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565" activeTab="1"/>
  </bookViews>
  <sheets>
    <sheet name="贵州辖区上市公司基本情况表" sheetId="1" r:id="rId1"/>
    <sheet name="贵州辖区上市公司2018年11月统计信息" sheetId="2" r:id="rId2"/>
  </sheets>
  <calcPr calcId="144525"/>
</workbook>
</file>

<file path=xl/sharedStrings.xml><?xml version="1.0" encoding="utf-8"?>
<sst xmlns="http://schemas.openxmlformats.org/spreadsheetml/2006/main" count="208">
  <si>
    <t>贵州辖区上市公司基本情况表</t>
  </si>
  <si>
    <t>序号</t>
  </si>
  <si>
    <t>证券代码</t>
  </si>
  <si>
    <t>证券简称</t>
  </si>
  <si>
    <t>公司中文名称</t>
  </si>
  <si>
    <t>公司电话</t>
  </si>
  <si>
    <t>办公地址</t>
  </si>
  <si>
    <t>邮编</t>
  </si>
  <si>
    <t>1</t>
  </si>
  <si>
    <t>000540.SZ</t>
  </si>
  <si>
    <t>中天金融</t>
  </si>
  <si>
    <t>中天金融集团股份有限公司</t>
  </si>
  <si>
    <t>86-851-86988177</t>
  </si>
  <si>
    <t>贵州省贵阳市观山湖区中天路3号201中心</t>
  </si>
  <si>
    <t>550081</t>
  </si>
  <si>
    <t>2</t>
  </si>
  <si>
    <t>000589.SZ</t>
  </si>
  <si>
    <t>黔轮胎A</t>
  </si>
  <si>
    <t>贵州轮胎股份有限公司</t>
  </si>
  <si>
    <t>86-851-84767251,86-851-84763651</t>
  </si>
  <si>
    <t>贵州省贵阳市百花大道41号</t>
  </si>
  <si>
    <t>550008</t>
  </si>
  <si>
    <t>3</t>
  </si>
  <si>
    <t>000733.SZ</t>
  </si>
  <si>
    <t>振华科技</t>
  </si>
  <si>
    <t>中国振华(集团)科技股份有限公司</t>
  </si>
  <si>
    <t>86-851-86301078,86-851-86301022</t>
  </si>
  <si>
    <t>贵州省贵阳市乌当区新添大道北段268号</t>
  </si>
  <si>
    <t>550018</t>
  </si>
  <si>
    <t>4</t>
  </si>
  <si>
    <t>000851.SZ</t>
  </si>
  <si>
    <t>高鸿股份</t>
  </si>
  <si>
    <t>大唐高鸿数据网络技术股份有限公司</t>
  </si>
  <si>
    <t>86-10-62301907</t>
  </si>
  <si>
    <t>北京市海淀区学院路40号大唐电信集团主楼11层</t>
  </si>
  <si>
    <t>100191</t>
  </si>
  <si>
    <t>5</t>
  </si>
  <si>
    <t>000920.SZ</t>
  </si>
  <si>
    <t>南方汇通</t>
  </si>
  <si>
    <t>南方汇通股份有限公司</t>
  </si>
  <si>
    <t>86-851-84470866</t>
  </si>
  <si>
    <t>贵州省贵阳市乌当区高新路126号</t>
  </si>
  <si>
    <t>550017</t>
  </si>
  <si>
    <t>6</t>
  </si>
  <si>
    <t>002025.SZ</t>
  </si>
  <si>
    <t>航天电器</t>
  </si>
  <si>
    <t>贵州航天电器股份有限公司</t>
  </si>
  <si>
    <t>86-851-88697168,86-851-88697026</t>
  </si>
  <si>
    <t>贵州省贵阳市经济技术开发区红河路7号</t>
  </si>
  <si>
    <t>550009</t>
  </si>
  <si>
    <t>7</t>
  </si>
  <si>
    <t>002037.SZ</t>
  </si>
  <si>
    <t>久联发展</t>
  </si>
  <si>
    <t>贵州久联民爆器材发展股份有限公司</t>
  </si>
  <si>
    <t>86-851-86790686,86-851-86748121,86-851-86751504</t>
  </si>
  <si>
    <t>贵州省贵阳市云岩区宝山北路213号</t>
  </si>
  <si>
    <t>550001</t>
  </si>
  <si>
    <t>8</t>
  </si>
  <si>
    <t>002039.SZ</t>
  </si>
  <si>
    <t>黔源电力</t>
  </si>
  <si>
    <t>贵州黔源电力股份有限公司</t>
  </si>
  <si>
    <t>86-851-85218944,86-851-85218803,86-851-85218810</t>
  </si>
  <si>
    <t>贵州省贵阳市都司高架桥路46号</t>
  </si>
  <si>
    <t>550002</t>
  </si>
  <si>
    <t>9</t>
  </si>
  <si>
    <t>002390.SZ</t>
  </si>
  <si>
    <t>信邦制药</t>
  </si>
  <si>
    <t>贵州信邦制药股份有限公司</t>
  </si>
  <si>
    <t>86-851-88660261,86-851-88660277</t>
  </si>
  <si>
    <t>贵州省贵阳市乌当区新添大道与航天大道交汇处科开1号苑6楼</t>
  </si>
  <si>
    <t>10</t>
  </si>
  <si>
    <t>002424.SZ</t>
  </si>
  <si>
    <t>贵州百灵</t>
  </si>
  <si>
    <t>贵州百灵企业集团制药股份有限公司</t>
  </si>
  <si>
    <t>86-851-33415126</t>
  </si>
  <si>
    <t>贵州省安顺市经济技术开发区西航大道</t>
  </si>
  <si>
    <t>561000</t>
  </si>
  <si>
    <t>11</t>
  </si>
  <si>
    <t>002873.SZ</t>
  </si>
  <si>
    <t>新天药业</t>
  </si>
  <si>
    <t>贵阳新天药业股份有限公司</t>
  </si>
  <si>
    <t>86-851-86298482,86-851-86298486</t>
  </si>
  <si>
    <t>贵州省贵阳市国家高新技术产业开发区新添大道114号</t>
  </si>
  <si>
    <t>12</t>
  </si>
  <si>
    <t>002895.SZ</t>
  </si>
  <si>
    <t>川恒股份</t>
  </si>
  <si>
    <t>贵州川恒化工股份有限公司</t>
  </si>
  <si>
    <t>86-854-2441118</t>
  </si>
  <si>
    <t>贵州省黔南布依族苗族自治州福泉市龙昌镇</t>
  </si>
  <si>
    <t>550505</t>
  </si>
  <si>
    <t>13</t>
  </si>
  <si>
    <t>002927.SZ</t>
  </si>
  <si>
    <t>泰永长征</t>
  </si>
  <si>
    <t>贵州泰永长征技术股份有限公司</t>
  </si>
  <si>
    <t>86-851-28628529,86-755-26012080</t>
  </si>
  <si>
    <t>贵州省遵义市汇川区外高桥工业园区武汉路中段</t>
  </si>
  <si>
    <t>563000</t>
  </si>
  <si>
    <t>14</t>
  </si>
  <si>
    <t>002928.SZ</t>
  </si>
  <si>
    <t>华夏航空</t>
  </si>
  <si>
    <t>华夏航空股份有限公司</t>
  </si>
  <si>
    <t>86-23-67153222-8903</t>
  </si>
  <si>
    <t>贵州省贵阳市南明区龙洞堡机场内机场宾馆附楼2-3层</t>
  </si>
  <si>
    <t>550012</t>
  </si>
  <si>
    <t>15</t>
  </si>
  <si>
    <t>300288.SZ</t>
  </si>
  <si>
    <t>朗玛信息</t>
  </si>
  <si>
    <t>贵阳朗玛信息技术股份有限公司</t>
  </si>
  <si>
    <t>86-851-83842119-8004,86-851-83842119</t>
  </si>
  <si>
    <t>贵州省贵阳市观山湖区长岭南路31号国家数字内容产业园二楼</t>
  </si>
  <si>
    <t>550022</t>
  </si>
  <si>
    <t>16</t>
  </si>
  <si>
    <t>600112.SH</t>
  </si>
  <si>
    <t>天成控股</t>
  </si>
  <si>
    <t>贵州长征天成控股股份有限公司</t>
  </si>
  <si>
    <t>86-851-28620788</t>
  </si>
  <si>
    <t>贵州省遵义市武汉路临1号长征电气工业园</t>
  </si>
  <si>
    <t>563002</t>
  </si>
  <si>
    <t>17</t>
  </si>
  <si>
    <t>600227.SH</t>
  </si>
  <si>
    <t>圣济堂</t>
  </si>
  <si>
    <t>贵州圣济堂医药产业股份有限公司</t>
  </si>
  <si>
    <t>86-851-84397219,86-851-84391503,86-851-84396315</t>
  </si>
  <si>
    <t>贵州省贵阳市阳关大道28号赤天化大厦</t>
  </si>
  <si>
    <t>18</t>
  </si>
  <si>
    <t>600367.SH</t>
  </si>
  <si>
    <t>红星发展</t>
  </si>
  <si>
    <t>贵州红星发展股份有限公司</t>
  </si>
  <si>
    <t>86-851-36780388,86-851-36780066,86-851-36780003</t>
  </si>
  <si>
    <t>贵州省安顺市镇宁布依族苗族自治县丁旗镇</t>
  </si>
  <si>
    <t>561206</t>
  </si>
  <si>
    <t>19</t>
  </si>
  <si>
    <t>600395.SH</t>
  </si>
  <si>
    <t>盘江股份</t>
  </si>
  <si>
    <t>贵州盘江精煤股份有限公司</t>
  </si>
  <si>
    <t>86-858-3703046,86-858-3703068</t>
  </si>
  <si>
    <t>贵州省六盘水市红果经济开发区干沟桥</t>
  </si>
  <si>
    <t>553536</t>
  </si>
  <si>
    <t>20</t>
  </si>
  <si>
    <t>600519.SH</t>
  </si>
  <si>
    <t>贵州茅台</t>
  </si>
  <si>
    <t>贵州茅台酒股份有限公司</t>
  </si>
  <si>
    <t>86-851-22386002</t>
  </si>
  <si>
    <t>贵州省仁怀市茅台镇</t>
  </si>
  <si>
    <t>564501</t>
  </si>
  <si>
    <t>21</t>
  </si>
  <si>
    <t>600523.SH</t>
  </si>
  <si>
    <t>贵航股份</t>
  </si>
  <si>
    <t>贵州贵航汽车零部件股份有限公司</t>
  </si>
  <si>
    <t>86-851-83802670</t>
  </si>
  <si>
    <t>贵州省贵阳市经济技术开发区浦江路361号</t>
  </si>
  <si>
    <t>22</t>
  </si>
  <si>
    <t>600594.SH</t>
  </si>
  <si>
    <t>益佰制药</t>
  </si>
  <si>
    <t>贵州益佰制药股份有限公司</t>
  </si>
  <si>
    <t>86-851-84705177</t>
  </si>
  <si>
    <t>贵州省贵阳市白云大道220-1号</t>
  </si>
  <si>
    <t>23</t>
  </si>
  <si>
    <t>600765.SH</t>
  </si>
  <si>
    <t>中航重机</t>
  </si>
  <si>
    <t>中航重机股份有限公司</t>
  </si>
  <si>
    <t>86-10-57827109,86-10-57827163,86-851-86320217</t>
  </si>
  <si>
    <t>贵州省贵阳市乌当区北衙路501号</t>
  </si>
  <si>
    <t>24</t>
  </si>
  <si>
    <t>600903.SH</t>
  </si>
  <si>
    <t>贵州燃气</t>
  </si>
  <si>
    <t>贵州燃气集团股份有限公司</t>
  </si>
  <si>
    <t>86-851-85830557,86-851-86771204</t>
  </si>
  <si>
    <t>贵州省贵阳市云岩区新添大道南段298号</t>
  </si>
  <si>
    <t>550004</t>
  </si>
  <si>
    <t>25</t>
  </si>
  <si>
    <t>600992.SH</t>
  </si>
  <si>
    <t>贵绳股份</t>
  </si>
  <si>
    <t>贵州钢绳股份有限公司</t>
  </si>
  <si>
    <t>86-852-28419247,86-851-28419570</t>
  </si>
  <si>
    <t>贵州省遵义市桃溪路47号</t>
  </si>
  <si>
    <t>26</t>
  </si>
  <si>
    <t>600996.SH</t>
  </si>
  <si>
    <t>贵广网络</t>
  </si>
  <si>
    <t>贵州省广播电视信息网络股份有限公司</t>
  </si>
  <si>
    <t>86-851-84115592</t>
  </si>
  <si>
    <t>贵州省贵阳市观山湖区金阳南路36号</t>
  </si>
  <si>
    <t>27</t>
  </si>
  <si>
    <t>601997.SH</t>
  </si>
  <si>
    <t>贵阳银行</t>
  </si>
  <si>
    <t>贵阳银行股份有限公司</t>
  </si>
  <si>
    <t>86-851-86859036,86-40011-96033</t>
  </si>
  <si>
    <t>贵州省贵阳市中华北路77号</t>
  </si>
  <si>
    <t>28</t>
  </si>
  <si>
    <t>603058.SH</t>
  </si>
  <si>
    <t>永吉股份</t>
  </si>
  <si>
    <t>贵州永吉印务股份有限公司</t>
  </si>
  <si>
    <t>86-851-86607332</t>
  </si>
  <si>
    <t>贵州省贵阳市云岩区观山东路198号</t>
  </si>
  <si>
    <t>29</t>
  </si>
  <si>
    <t>603458.SH</t>
  </si>
  <si>
    <t>勘设股份</t>
  </si>
  <si>
    <t>贵州省交通规划勘察设计研究院股份有限公司</t>
  </si>
  <si>
    <t>86-851-85825757</t>
  </si>
  <si>
    <t>贵州省贵阳市高新技术产业开发区阳关大道附100号</t>
  </si>
  <si>
    <t>贵州辖区上市公司2018年11月统计信息</t>
  </si>
  <si>
    <t>总股本
（亿股）</t>
  </si>
  <si>
    <t>限售A股
（亿股）</t>
  </si>
  <si>
    <t>流通A股
（亿股）</t>
  </si>
  <si>
    <t>总市值
（亿元）</t>
  </si>
  <si>
    <t xml:space="preserve">A股市值
(含限售股 亿元)</t>
  </si>
  <si>
    <t xml:space="preserve">A股市值
(不含限售股 亿元)</t>
  </si>
  <si>
    <t>总和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</si>
</sst>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##,###,###,##0.0000"/>
  </numFmts>
  <fonts count="26">
    <font>
      <sz val="11"/>
      <color indexed="8"/>
      <name val="宋体"/>
      <charset val="134"/>
    </font>
    <font>
      <sz val="12"/>
      <name val="宋体"/>
      <charset val="134"/>
    </font>
    <font>
      <b/>
      <sz val="20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23" fillId="0" borderId="10" applyNumberFormat="0" applyAlignment="0" applyProtection="0">
      <alignment vertical="center"/>
    </xf>
    <xf numFmtId="0" fontId="19" fillId="0" borderId="10" applyNumberFormat="0" applyAlignment="0" applyProtection="0">
      <alignment vertical="center"/>
    </xf>
    <xf numFmtId="0" fontId="12" fillId="0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4" fillId="0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3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top"/>
    </xf>
    <xf numFmtId="176" fontId="0" fillId="0" borderId="0" xfId="0" applyNumberFormat="1" applyFill="1" applyAlignment="1">
      <alignment vertical="top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top"/>
    </xf>
    <xf numFmtId="176" fontId="4" fillId="0" borderId="1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top"/>
    </xf>
    <xf numFmtId="176" fontId="4" fillId="0" borderId="2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top"/>
    </xf>
    <xf numFmtId="49" fontId="5" fillId="0" borderId="0" xfId="0" applyNumberFormat="1" applyFont="1" applyFill="1" applyAlignment="1">
      <alignment vertical="top"/>
    </xf>
    <xf numFmtId="0" fontId="6" fillId="0" borderId="0" xfId="0" applyFont="1" applyFill="1">
      <alignment vertical="center"/>
    </xf>
    <xf numFmtId="49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2"/>
  <sheetViews>
    <sheetView workbookViewId="0">
      <pane topLeftCell="A1" activePane="bottomRight" state="frozen"/>
      <selection activeCell="D17" sqref="D17"/>
    </sheetView>
  </sheetViews>
  <sheetFormatPr defaultColWidth="9" defaultRowHeight="13.5" outlineLevelCol="6"/>
  <cols>
    <col min="1" max="1" width="5.125" style="17" customWidth="1"/>
    <col min="2" max="2" width="12.625" style="2" customWidth="1"/>
    <col min="3" max="3" width="12.125" style="2" customWidth="1"/>
    <col min="4" max="4" width="57.5" style="2" customWidth="1"/>
    <col min="5" max="5" width="61.375" style="2" customWidth="1"/>
    <col min="6" max="6" width="72.25" style="2" customWidth="1"/>
    <col min="7" max="7" width="12.5" style="17" customWidth="1"/>
  </cols>
  <sheetData>
    <row r="1" ht="25.5" spans="1:7">
      <c r="A1" s="18" t="s">
        <v>0</v>
      </c>
      <c r="B1" s="19"/>
      <c r="C1" s="19"/>
      <c r="D1" s="19"/>
      <c r="E1" s="19"/>
      <c r="F1" s="19"/>
      <c r="G1" s="19"/>
    </row>
    <row r="3" s="16" customFormat="1" ht="18.75" spans="1:7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</row>
    <row r="4" ht="18.75" spans="1:7">
      <c r="A4" s="21" t="s">
        <v>8</v>
      </c>
      <c r="B4" s="22" t="s">
        <v>9</v>
      </c>
      <c r="C4" s="22" t="s">
        <v>10</v>
      </c>
      <c r="D4" s="22" t="s">
        <v>11</v>
      </c>
      <c r="E4" s="22" t="s">
        <v>12</v>
      </c>
      <c r="F4" s="22" t="s">
        <v>13</v>
      </c>
      <c r="G4" s="21" t="s">
        <v>14</v>
      </c>
    </row>
    <row r="5" ht="18.75" spans="1:7">
      <c r="A5" s="21" t="s">
        <v>15</v>
      </c>
      <c r="B5" s="22" t="s">
        <v>16</v>
      </c>
      <c r="C5" s="22" t="s">
        <v>17</v>
      </c>
      <c r="D5" s="22" t="s">
        <v>18</v>
      </c>
      <c r="E5" s="22" t="s">
        <v>19</v>
      </c>
      <c r="F5" s="22" t="s">
        <v>20</v>
      </c>
      <c r="G5" s="21" t="s">
        <v>21</v>
      </c>
    </row>
    <row r="6" ht="18.75" spans="1:7">
      <c r="A6" s="21" t="s">
        <v>22</v>
      </c>
      <c r="B6" s="22" t="s">
        <v>23</v>
      </c>
      <c r="C6" s="22" t="s">
        <v>24</v>
      </c>
      <c r="D6" s="22" t="s">
        <v>25</v>
      </c>
      <c r="E6" s="22" t="s">
        <v>26</v>
      </c>
      <c r="F6" s="22" t="s">
        <v>27</v>
      </c>
      <c r="G6" s="21" t="s">
        <v>28</v>
      </c>
    </row>
    <row r="7" ht="18.75" spans="1:7">
      <c r="A7" s="21" t="s">
        <v>29</v>
      </c>
      <c r="B7" s="22" t="s">
        <v>30</v>
      </c>
      <c r="C7" s="22" t="s">
        <v>31</v>
      </c>
      <c r="D7" s="22" t="s">
        <v>32</v>
      </c>
      <c r="E7" s="22" t="s">
        <v>33</v>
      </c>
      <c r="F7" s="22" t="s">
        <v>34</v>
      </c>
      <c r="G7" s="21" t="s">
        <v>35</v>
      </c>
    </row>
    <row r="8" ht="18.75" spans="1:7">
      <c r="A8" s="21" t="s">
        <v>36</v>
      </c>
      <c r="B8" s="22" t="s">
        <v>37</v>
      </c>
      <c r="C8" s="22" t="s">
        <v>38</v>
      </c>
      <c r="D8" s="22" t="s">
        <v>39</v>
      </c>
      <c r="E8" s="22" t="s">
        <v>40</v>
      </c>
      <c r="F8" s="22" t="s">
        <v>41</v>
      </c>
      <c r="G8" s="21" t="s">
        <v>42</v>
      </c>
    </row>
    <row r="9" ht="18.75" spans="1:7">
      <c r="A9" s="21" t="s">
        <v>43</v>
      </c>
      <c r="B9" s="22" t="s">
        <v>44</v>
      </c>
      <c r="C9" s="22" t="s">
        <v>45</v>
      </c>
      <c r="D9" s="22" t="s">
        <v>46</v>
      </c>
      <c r="E9" s="22" t="s">
        <v>47</v>
      </c>
      <c r="F9" s="22" t="s">
        <v>48</v>
      </c>
      <c r="G9" s="21" t="s">
        <v>49</v>
      </c>
    </row>
    <row r="10" ht="18.75" spans="1:7">
      <c r="A10" s="21" t="s">
        <v>50</v>
      </c>
      <c r="B10" s="22" t="s">
        <v>51</v>
      </c>
      <c r="C10" s="22" t="s">
        <v>52</v>
      </c>
      <c r="D10" s="22" t="s">
        <v>53</v>
      </c>
      <c r="E10" s="22" t="s">
        <v>54</v>
      </c>
      <c r="F10" s="22" t="s">
        <v>55</v>
      </c>
      <c r="G10" s="21" t="s">
        <v>56</v>
      </c>
    </row>
    <row r="11" ht="18.75" spans="1:7">
      <c r="A11" s="21" t="s">
        <v>57</v>
      </c>
      <c r="B11" s="22" t="s">
        <v>58</v>
      </c>
      <c r="C11" s="22" t="s">
        <v>59</v>
      </c>
      <c r="D11" s="22" t="s">
        <v>60</v>
      </c>
      <c r="E11" s="22" t="s">
        <v>61</v>
      </c>
      <c r="F11" s="22" t="s">
        <v>62</v>
      </c>
      <c r="G11" s="21" t="s">
        <v>63</v>
      </c>
    </row>
    <row r="12" ht="18.75" spans="1:7">
      <c r="A12" s="21" t="s">
        <v>64</v>
      </c>
      <c r="B12" s="22" t="s">
        <v>65</v>
      </c>
      <c r="C12" s="22" t="s">
        <v>66</v>
      </c>
      <c r="D12" s="22" t="s">
        <v>67</v>
      </c>
      <c r="E12" s="22" t="s">
        <v>68</v>
      </c>
      <c r="F12" s="22" t="s">
        <v>69</v>
      </c>
      <c r="G12" s="21" t="s">
        <v>28</v>
      </c>
    </row>
    <row r="13" ht="18.75" spans="1:7">
      <c r="A13" s="21" t="s">
        <v>70</v>
      </c>
      <c r="B13" s="22" t="s">
        <v>71</v>
      </c>
      <c r="C13" s="22" t="s">
        <v>72</v>
      </c>
      <c r="D13" s="22" t="s">
        <v>73</v>
      </c>
      <c r="E13" s="22" t="s">
        <v>74</v>
      </c>
      <c r="F13" s="22" t="s">
        <v>75</v>
      </c>
      <c r="G13" s="21" t="s">
        <v>76</v>
      </c>
    </row>
    <row r="14" ht="18.75" spans="1:7">
      <c r="A14" s="21" t="s">
        <v>77</v>
      </c>
      <c r="B14" s="22" t="s">
        <v>78</v>
      </c>
      <c r="C14" s="22" t="s">
        <v>79</v>
      </c>
      <c r="D14" s="22" t="s">
        <v>80</v>
      </c>
      <c r="E14" s="22" t="s">
        <v>81</v>
      </c>
      <c r="F14" s="22" t="s">
        <v>82</v>
      </c>
      <c r="G14" s="21" t="s">
        <v>28</v>
      </c>
    </row>
    <row r="15" ht="18.75" spans="1:7">
      <c r="A15" s="21" t="s">
        <v>83</v>
      </c>
      <c r="B15" s="22" t="s">
        <v>84</v>
      </c>
      <c r="C15" s="22" t="s">
        <v>85</v>
      </c>
      <c r="D15" s="22" t="s">
        <v>86</v>
      </c>
      <c r="E15" s="22" t="s">
        <v>87</v>
      </c>
      <c r="F15" s="22" t="s">
        <v>88</v>
      </c>
      <c r="G15" s="21" t="s">
        <v>89</v>
      </c>
    </row>
    <row r="16" ht="18.75" spans="1:7">
      <c r="A16" s="21" t="s">
        <v>90</v>
      </c>
      <c r="B16" s="22" t="s">
        <v>91</v>
      </c>
      <c r="C16" s="22" t="s">
        <v>92</v>
      </c>
      <c r="D16" s="22" t="s">
        <v>93</v>
      </c>
      <c r="E16" s="22" t="s">
        <v>94</v>
      </c>
      <c r="F16" s="22" t="s">
        <v>95</v>
      </c>
      <c r="G16" s="21" t="s">
        <v>96</v>
      </c>
    </row>
    <row r="17" ht="18.75" spans="1:7">
      <c r="A17" s="21" t="s">
        <v>97</v>
      </c>
      <c r="B17" s="22" t="s">
        <v>98</v>
      </c>
      <c r="C17" s="22" t="s">
        <v>99</v>
      </c>
      <c r="D17" s="22" t="s">
        <v>100</v>
      </c>
      <c r="E17" s="22" t="s">
        <v>101</v>
      </c>
      <c r="F17" s="22" t="s">
        <v>102</v>
      </c>
      <c r="G17" s="21" t="s">
        <v>103</v>
      </c>
    </row>
    <row r="18" ht="18.75" spans="1:7">
      <c r="A18" s="21" t="s">
        <v>104</v>
      </c>
      <c r="B18" s="22" t="s">
        <v>105</v>
      </c>
      <c r="C18" s="22" t="s">
        <v>106</v>
      </c>
      <c r="D18" s="22" t="s">
        <v>107</v>
      </c>
      <c r="E18" s="22" t="s">
        <v>108</v>
      </c>
      <c r="F18" s="22" t="s">
        <v>109</v>
      </c>
      <c r="G18" s="21" t="s">
        <v>110</v>
      </c>
    </row>
    <row r="19" ht="18.75" spans="1:7">
      <c r="A19" s="21" t="s">
        <v>111</v>
      </c>
      <c r="B19" s="22" t="s">
        <v>112</v>
      </c>
      <c r="C19" s="22" t="s">
        <v>113</v>
      </c>
      <c r="D19" s="22" t="s">
        <v>114</v>
      </c>
      <c r="E19" s="22" t="s">
        <v>115</v>
      </c>
      <c r="F19" s="22" t="s">
        <v>116</v>
      </c>
      <c r="G19" s="21" t="s">
        <v>117</v>
      </c>
    </row>
    <row r="20" ht="18.75" spans="1:7">
      <c r="A20" s="21" t="s">
        <v>118</v>
      </c>
      <c r="B20" s="22" t="s">
        <v>119</v>
      </c>
      <c r="C20" s="22" t="s">
        <v>120</v>
      </c>
      <c r="D20" s="22" t="s">
        <v>121</v>
      </c>
      <c r="E20" s="22" t="s">
        <v>122</v>
      </c>
      <c r="F20" s="22" t="s">
        <v>123</v>
      </c>
      <c r="G20" s="21" t="s">
        <v>21</v>
      </c>
    </row>
    <row r="21" ht="18.75" spans="1:7">
      <c r="A21" s="21" t="s">
        <v>124</v>
      </c>
      <c r="B21" s="22" t="s">
        <v>125</v>
      </c>
      <c r="C21" s="22" t="s">
        <v>126</v>
      </c>
      <c r="D21" s="22" t="s">
        <v>127</v>
      </c>
      <c r="E21" s="22" t="s">
        <v>128</v>
      </c>
      <c r="F21" s="22" t="s">
        <v>129</v>
      </c>
      <c r="G21" s="21" t="s">
        <v>130</v>
      </c>
    </row>
    <row r="22" ht="18.75" spans="1:7">
      <c r="A22" s="21" t="s">
        <v>131</v>
      </c>
      <c r="B22" s="22" t="s">
        <v>132</v>
      </c>
      <c r="C22" s="22" t="s">
        <v>133</v>
      </c>
      <c r="D22" s="22" t="s">
        <v>134</v>
      </c>
      <c r="E22" s="22" t="s">
        <v>135</v>
      </c>
      <c r="F22" s="22" t="s">
        <v>136</v>
      </c>
      <c r="G22" s="21" t="s">
        <v>137</v>
      </c>
    </row>
    <row r="23" ht="18.75" spans="1:7">
      <c r="A23" s="21" t="s">
        <v>138</v>
      </c>
      <c r="B23" s="22" t="s">
        <v>139</v>
      </c>
      <c r="C23" s="22" t="s">
        <v>140</v>
      </c>
      <c r="D23" s="22" t="s">
        <v>141</v>
      </c>
      <c r="E23" s="22" t="s">
        <v>142</v>
      </c>
      <c r="F23" s="22" t="s">
        <v>143</v>
      </c>
      <c r="G23" s="21" t="s">
        <v>144</v>
      </c>
    </row>
    <row r="24" ht="18.75" spans="1:7">
      <c r="A24" s="21" t="s">
        <v>145</v>
      </c>
      <c r="B24" s="22" t="s">
        <v>146</v>
      </c>
      <c r="C24" s="22" t="s">
        <v>147</v>
      </c>
      <c r="D24" s="22" t="s">
        <v>148</v>
      </c>
      <c r="E24" s="22" t="s">
        <v>149</v>
      </c>
      <c r="F24" s="22" t="s">
        <v>150</v>
      </c>
      <c r="G24" s="21" t="s">
        <v>49</v>
      </c>
    </row>
    <row r="25" ht="18.75" spans="1:7">
      <c r="A25" s="21" t="s">
        <v>151</v>
      </c>
      <c r="B25" s="22" t="s">
        <v>152</v>
      </c>
      <c r="C25" s="22" t="s">
        <v>153</v>
      </c>
      <c r="D25" s="22" t="s">
        <v>154</v>
      </c>
      <c r="E25" s="22" t="s">
        <v>155</v>
      </c>
      <c r="F25" s="22" t="s">
        <v>156</v>
      </c>
      <c r="G25" s="21" t="s">
        <v>21</v>
      </c>
    </row>
    <row r="26" ht="18.75" spans="1:7">
      <c r="A26" s="21" t="s">
        <v>157</v>
      </c>
      <c r="B26" s="22" t="s">
        <v>158</v>
      </c>
      <c r="C26" s="22" t="s">
        <v>159</v>
      </c>
      <c r="D26" s="22" t="s">
        <v>160</v>
      </c>
      <c r="E26" s="22" t="s">
        <v>161</v>
      </c>
      <c r="F26" s="22" t="s">
        <v>162</v>
      </c>
      <c r="G26" s="21" t="s">
        <v>28</v>
      </c>
    </row>
    <row r="27" ht="18.75" spans="1:7">
      <c r="A27" s="21" t="s">
        <v>163</v>
      </c>
      <c r="B27" s="22" t="s">
        <v>164</v>
      </c>
      <c r="C27" s="22" t="s">
        <v>165</v>
      </c>
      <c r="D27" s="22" t="s">
        <v>166</v>
      </c>
      <c r="E27" s="22" t="s">
        <v>167</v>
      </c>
      <c r="F27" s="22" t="s">
        <v>168</v>
      </c>
      <c r="G27" s="21" t="s">
        <v>169</v>
      </c>
    </row>
    <row r="28" ht="18.75" spans="1:7">
      <c r="A28" s="21" t="s">
        <v>170</v>
      </c>
      <c r="B28" s="22" t="s">
        <v>171</v>
      </c>
      <c r="C28" s="22" t="s">
        <v>172</v>
      </c>
      <c r="D28" s="22" t="s">
        <v>173</v>
      </c>
      <c r="E28" s="22" t="s">
        <v>174</v>
      </c>
      <c r="F28" s="22" t="s">
        <v>175</v>
      </c>
      <c r="G28" s="21" t="s">
        <v>96</v>
      </c>
    </row>
    <row r="29" ht="18.75" spans="1:7">
      <c r="A29" s="21" t="s">
        <v>176</v>
      </c>
      <c r="B29" s="22" t="s">
        <v>177</v>
      </c>
      <c r="C29" s="22" t="s">
        <v>178</v>
      </c>
      <c r="D29" s="22" t="s">
        <v>179</v>
      </c>
      <c r="E29" s="22" t="s">
        <v>180</v>
      </c>
      <c r="F29" s="22" t="s">
        <v>181</v>
      </c>
      <c r="G29" s="21" t="s">
        <v>14</v>
      </c>
    </row>
    <row r="30" ht="18.75" spans="1:7">
      <c r="A30" s="21" t="s">
        <v>182</v>
      </c>
      <c r="B30" s="22" t="s">
        <v>183</v>
      </c>
      <c r="C30" s="22" t="s">
        <v>184</v>
      </c>
      <c r="D30" s="22" t="s">
        <v>185</v>
      </c>
      <c r="E30" s="22" t="s">
        <v>186</v>
      </c>
      <c r="F30" s="22" t="s">
        <v>187</v>
      </c>
      <c r="G30" s="21" t="s">
        <v>169</v>
      </c>
    </row>
    <row r="31" ht="18.75" spans="1:7">
      <c r="A31" s="21" t="s">
        <v>188</v>
      </c>
      <c r="B31" s="22" t="s">
        <v>189</v>
      </c>
      <c r="C31" s="22" t="s">
        <v>190</v>
      </c>
      <c r="D31" s="22" t="s">
        <v>191</v>
      </c>
      <c r="E31" s="22" t="s">
        <v>192</v>
      </c>
      <c r="F31" s="22" t="s">
        <v>193</v>
      </c>
      <c r="G31" s="21" t="s">
        <v>169</v>
      </c>
    </row>
    <row r="32" ht="18.75" spans="1:7">
      <c r="A32" s="21" t="s">
        <v>194</v>
      </c>
      <c r="B32" s="22" t="s">
        <v>195</v>
      </c>
      <c r="C32" s="22" t="s">
        <v>196</v>
      </c>
      <c r="D32" s="22" t="s">
        <v>197</v>
      </c>
      <c r="E32" s="22" t="s">
        <v>198</v>
      </c>
      <c r="F32" s="22" t="s">
        <v>199</v>
      </c>
      <c r="G32" s="21" t="s">
        <v>14</v>
      </c>
    </row>
  </sheetData>
  <mergeCells count="1">
    <mergeCell ref="A1:G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3"/>
  <sheetViews>
    <sheetView tabSelected="1" topLeftCell="A19" workbookViewId="0">
      <selection activeCell="F36" sqref="F36"/>
    </sheetView>
  </sheetViews>
  <sheetFormatPr defaultColWidth="9" defaultRowHeight="13.5"/>
  <cols>
    <col min="1" max="1" width="5.625" customWidth="1"/>
    <col min="2" max="2" width="11.625" style="2" customWidth="1"/>
    <col min="3" max="3" width="9" style="2"/>
    <col min="4" max="4" width="13" style="3" customWidth="1"/>
    <col min="5" max="5" width="12.5" style="3" customWidth="1"/>
    <col min="6" max="6" width="12.25" style="3" customWidth="1"/>
    <col min="7" max="7" width="14.375" style="3" customWidth="1"/>
    <col min="8" max="8" width="20.125" style="3" customWidth="1"/>
    <col min="9" max="9" width="18.875" style="3" customWidth="1"/>
  </cols>
  <sheetData>
    <row r="1" ht="25.5" spans="1:9">
      <c r="A1" s="4" t="s">
        <v>200</v>
      </c>
      <c r="B1" s="4"/>
      <c r="C1" s="4"/>
      <c r="D1" s="4"/>
      <c r="E1" s="4"/>
      <c r="F1" s="4"/>
      <c r="G1" s="4"/>
      <c r="H1" s="4"/>
      <c r="I1" s="4"/>
    </row>
    <row r="2" s="1" customFormat="1" ht="36.75" customHeight="1" spans="1:9">
      <c r="A2" s="5" t="s">
        <v>1</v>
      </c>
      <c r="B2" s="5" t="s">
        <v>2</v>
      </c>
      <c r="C2" s="5" t="s">
        <v>3</v>
      </c>
      <c r="D2" s="6" t="s">
        <v>201</v>
      </c>
      <c r="E2" s="6" t="s">
        <v>202</v>
      </c>
      <c r="F2" s="6" t="s">
        <v>203</v>
      </c>
      <c r="G2" s="6" t="s">
        <v>204</v>
      </c>
      <c r="H2" s="6" t="s">
        <v>205</v>
      </c>
      <c r="I2" s="6" t="s">
        <v>206</v>
      </c>
    </row>
    <row r="3" ht="14.25" spans="1:9">
      <c r="A3" s="7">
        <v>1</v>
      </c>
      <c r="B3" s="8" t="s">
        <v>9</v>
      </c>
      <c r="C3" s="8" t="s">
        <v>10</v>
      </c>
      <c r="D3" s="9">
        <v>70.0525</v>
      </c>
      <c r="E3" s="9">
        <v>4.9972</v>
      </c>
      <c r="F3" s="9">
        <v>65.0553</v>
      </c>
      <c r="G3" s="9">
        <v>341.1559</v>
      </c>
      <c r="H3" s="9">
        <v>341.1559</v>
      </c>
      <c r="I3" s="9">
        <v>316.8193</v>
      </c>
    </row>
    <row r="4" ht="14.25" spans="1:9">
      <c r="A4" s="7">
        <v>2</v>
      </c>
      <c r="B4" s="8" t="s">
        <v>16</v>
      </c>
      <c r="C4" s="8" t="s">
        <v>17</v>
      </c>
      <c r="D4" s="9">
        <v>7.7546</v>
      </c>
      <c r="E4" s="9">
        <v>0.0006</v>
      </c>
      <c r="F4" s="9">
        <v>7.7541</v>
      </c>
      <c r="G4" s="9">
        <v>27.529</v>
      </c>
      <c r="H4" s="9">
        <v>27.529</v>
      </c>
      <c r="I4" s="9">
        <v>27.527</v>
      </c>
    </row>
    <row r="5" ht="14.25" spans="1:9">
      <c r="A5" s="7">
        <v>3</v>
      </c>
      <c r="B5" s="8" t="s">
        <v>23</v>
      </c>
      <c r="C5" s="8" t="s">
        <v>24</v>
      </c>
      <c r="D5" s="9">
        <v>4.6934</v>
      </c>
      <c r="E5" s="9">
        <v>0</v>
      </c>
      <c r="F5" s="9">
        <v>4.6934</v>
      </c>
      <c r="G5" s="9">
        <v>53.1295</v>
      </c>
      <c r="H5" s="9">
        <v>53.1295</v>
      </c>
      <c r="I5" s="9">
        <v>53.1295</v>
      </c>
    </row>
    <row r="6" ht="14.25" spans="1:9">
      <c r="A6" s="7">
        <v>4</v>
      </c>
      <c r="B6" s="8" t="s">
        <v>30</v>
      </c>
      <c r="C6" s="8" t="s">
        <v>31</v>
      </c>
      <c r="D6" s="9">
        <v>9.0763</v>
      </c>
      <c r="E6" s="9">
        <v>0.6976</v>
      </c>
      <c r="F6" s="9">
        <v>8.3787</v>
      </c>
      <c r="G6" s="9">
        <v>41.3879</v>
      </c>
      <c r="H6" s="9">
        <v>41.3879</v>
      </c>
      <c r="I6" s="9">
        <v>38.2069</v>
      </c>
    </row>
    <row r="7" ht="14.25" spans="1:9">
      <c r="A7" s="7">
        <v>5</v>
      </c>
      <c r="B7" s="8" t="s">
        <v>37</v>
      </c>
      <c r="C7" s="8" t="s">
        <v>38</v>
      </c>
      <c r="D7" s="9">
        <v>4.22</v>
      </c>
      <c r="E7" s="9">
        <v>0.0011</v>
      </c>
      <c r="F7" s="9">
        <v>4.2189</v>
      </c>
      <c r="G7" s="9">
        <v>23.5898</v>
      </c>
      <c r="H7" s="9">
        <v>23.5898</v>
      </c>
      <c r="I7" s="9">
        <v>23.5838</v>
      </c>
    </row>
    <row r="8" ht="14.25" spans="1:9">
      <c r="A8" s="7">
        <v>6</v>
      </c>
      <c r="B8" s="8" t="s">
        <v>44</v>
      </c>
      <c r="C8" s="8" t="s">
        <v>45</v>
      </c>
      <c r="D8" s="9">
        <v>4.29</v>
      </c>
      <c r="E8" s="9">
        <v>0.001</v>
      </c>
      <c r="F8" s="9">
        <v>4.289</v>
      </c>
      <c r="G8" s="9">
        <v>106.6494</v>
      </c>
      <c r="H8" s="9">
        <v>106.6494</v>
      </c>
      <c r="I8" s="9">
        <v>106.6242</v>
      </c>
    </row>
    <row r="9" ht="14.25" spans="1:9">
      <c r="A9" s="7">
        <v>7</v>
      </c>
      <c r="B9" s="8" t="s">
        <v>51</v>
      </c>
      <c r="C9" s="8" t="s">
        <v>52</v>
      </c>
      <c r="D9" s="9">
        <v>3.2737</v>
      </c>
      <c r="E9" s="9">
        <v>0</v>
      </c>
      <c r="F9" s="9">
        <v>3.2737</v>
      </c>
      <c r="G9" s="9">
        <v>27.0079</v>
      </c>
      <c r="H9" s="9">
        <v>27.0079</v>
      </c>
      <c r="I9" s="9">
        <v>27.0079</v>
      </c>
    </row>
    <row r="10" ht="14.25" spans="1:9">
      <c r="A10" s="7">
        <v>8</v>
      </c>
      <c r="B10" s="8" t="s">
        <v>58</v>
      </c>
      <c r="C10" s="8" t="s">
        <v>59</v>
      </c>
      <c r="D10" s="9">
        <v>3.054</v>
      </c>
      <c r="E10" s="9">
        <v>0.0003</v>
      </c>
      <c r="F10" s="9">
        <v>3.0537</v>
      </c>
      <c r="G10" s="9">
        <v>39.3048</v>
      </c>
      <c r="H10" s="9">
        <v>39.3048</v>
      </c>
      <c r="I10" s="9">
        <v>39.3012</v>
      </c>
    </row>
    <row r="11" ht="14.25" spans="1:9">
      <c r="A11" s="7">
        <v>9</v>
      </c>
      <c r="B11" s="8" t="s">
        <v>65</v>
      </c>
      <c r="C11" s="8" t="s">
        <v>66</v>
      </c>
      <c r="D11" s="9">
        <v>16.6723</v>
      </c>
      <c r="E11" s="9">
        <v>5.3177</v>
      </c>
      <c r="F11" s="9">
        <v>11.3546</v>
      </c>
      <c r="G11" s="9">
        <v>77.3594</v>
      </c>
      <c r="H11" s="9">
        <v>77.3594</v>
      </c>
      <c r="I11" s="9">
        <v>52.6854</v>
      </c>
    </row>
    <row r="12" ht="14.25" spans="1:9">
      <c r="A12" s="7">
        <v>10</v>
      </c>
      <c r="B12" s="8" t="s">
        <v>71</v>
      </c>
      <c r="C12" s="8" t="s">
        <v>72</v>
      </c>
      <c r="D12" s="9">
        <v>14.112</v>
      </c>
      <c r="E12" s="9">
        <v>6.8283</v>
      </c>
      <c r="F12" s="9">
        <v>7.2837</v>
      </c>
      <c r="G12" s="9">
        <v>124.8912</v>
      </c>
      <c r="H12" s="9">
        <v>124.8912</v>
      </c>
      <c r="I12" s="9">
        <v>64.4606</v>
      </c>
    </row>
    <row r="13" ht="14.25" spans="1:9">
      <c r="A13" s="7">
        <v>11</v>
      </c>
      <c r="B13" s="8" t="s">
        <v>78</v>
      </c>
      <c r="C13" s="8" t="s">
        <v>79</v>
      </c>
      <c r="D13" s="9">
        <v>1.171</v>
      </c>
      <c r="E13" s="9">
        <v>0.5173</v>
      </c>
      <c r="F13" s="9">
        <v>0.6537</v>
      </c>
      <c r="G13" s="9">
        <v>19.0281</v>
      </c>
      <c r="H13" s="9">
        <v>19.0281</v>
      </c>
      <c r="I13" s="9">
        <v>10.6227</v>
      </c>
    </row>
    <row r="14" ht="14.25" spans="1:9">
      <c r="A14" s="7">
        <v>12</v>
      </c>
      <c r="B14" s="8" t="s">
        <v>84</v>
      </c>
      <c r="C14" s="8" t="s">
        <v>85</v>
      </c>
      <c r="D14" s="9">
        <v>4.0708</v>
      </c>
      <c r="E14" s="9">
        <v>3.1804</v>
      </c>
      <c r="F14" s="9">
        <v>0.8904</v>
      </c>
      <c r="G14" s="9">
        <v>47.0995</v>
      </c>
      <c r="H14" s="9">
        <v>47.0995</v>
      </c>
      <c r="I14" s="9">
        <v>10.3022</v>
      </c>
    </row>
    <row r="15" ht="14.25" spans="1:9">
      <c r="A15" s="7">
        <v>13</v>
      </c>
      <c r="B15" s="8" t="s">
        <v>91</v>
      </c>
      <c r="C15" s="8" t="s">
        <v>92</v>
      </c>
      <c r="D15" s="9">
        <v>1.2194</v>
      </c>
      <c r="E15" s="9">
        <v>0.9146</v>
      </c>
      <c r="F15" s="9">
        <v>0.3049</v>
      </c>
      <c r="G15" s="9">
        <v>27.9243</v>
      </c>
      <c r="H15" s="9">
        <v>27.9243</v>
      </c>
      <c r="I15" s="9">
        <v>6.9811</v>
      </c>
    </row>
    <row r="16" ht="14.25" spans="1:9">
      <c r="A16" s="7">
        <v>14</v>
      </c>
      <c r="B16" s="8" t="s">
        <v>98</v>
      </c>
      <c r="C16" s="8" t="s">
        <v>99</v>
      </c>
      <c r="D16" s="9">
        <v>4.005</v>
      </c>
      <c r="E16" s="9">
        <v>3.6</v>
      </c>
      <c r="F16" s="9">
        <v>0.405</v>
      </c>
      <c r="G16" s="9">
        <v>80.3003</v>
      </c>
      <c r="H16" s="9">
        <v>80.3003</v>
      </c>
      <c r="I16" s="9">
        <v>8.1203</v>
      </c>
    </row>
    <row r="17" ht="14.25" spans="1:9">
      <c r="A17" s="7">
        <v>15</v>
      </c>
      <c r="B17" s="8" t="s">
        <v>105</v>
      </c>
      <c r="C17" s="8" t="s">
        <v>106</v>
      </c>
      <c r="D17" s="9">
        <v>3.3794</v>
      </c>
      <c r="E17" s="9">
        <v>1.3509</v>
      </c>
      <c r="F17" s="9">
        <v>2.0285</v>
      </c>
      <c r="G17" s="9">
        <v>44.3041</v>
      </c>
      <c r="H17" s="9">
        <v>44.3041</v>
      </c>
      <c r="I17" s="9">
        <v>26.594</v>
      </c>
    </row>
    <row r="18" ht="14.25" spans="1:9">
      <c r="A18" s="7">
        <v>16</v>
      </c>
      <c r="B18" s="8" t="s">
        <v>112</v>
      </c>
      <c r="C18" s="8" t="s">
        <v>113</v>
      </c>
      <c r="D18" s="9">
        <v>5.092</v>
      </c>
      <c r="E18" s="9">
        <v>0</v>
      </c>
      <c r="F18" s="9">
        <v>5.092</v>
      </c>
      <c r="G18" s="9">
        <v>19.859</v>
      </c>
      <c r="H18" s="9">
        <v>19.859</v>
      </c>
      <c r="I18" s="9">
        <v>19.859</v>
      </c>
    </row>
    <row r="19" ht="14.25" spans="1:9">
      <c r="A19" s="7">
        <v>17</v>
      </c>
      <c r="B19" s="8" t="s">
        <v>119</v>
      </c>
      <c r="C19" s="8" t="s">
        <v>120</v>
      </c>
      <c r="D19" s="9">
        <v>16.9313</v>
      </c>
      <c r="E19" s="9">
        <v>4.4773</v>
      </c>
      <c r="F19" s="9">
        <v>12.454</v>
      </c>
      <c r="G19" s="9">
        <v>52.1485</v>
      </c>
      <c r="H19" s="9">
        <v>52.1485</v>
      </c>
      <c r="I19" s="9">
        <v>38.3583</v>
      </c>
    </row>
    <row r="20" ht="14.25" spans="1:9">
      <c r="A20" s="7">
        <v>18</v>
      </c>
      <c r="B20" s="8" t="s">
        <v>125</v>
      </c>
      <c r="C20" s="8" t="s">
        <v>126</v>
      </c>
      <c r="D20" s="9">
        <v>2.9805</v>
      </c>
      <c r="E20" s="9">
        <v>0.0685</v>
      </c>
      <c r="F20" s="9">
        <v>2.912</v>
      </c>
      <c r="G20" s="9">
        <v>22.711</v>
      </c>
      <c r="H20" s="9">
        <v>22.711</v>
      </c>
      <c r="I20" s="9">
        <v>22.1894</v>
      </c>
    </row>
    <row r="21" ht="14.25" spans="1:9">
      <c r="A21" s="7">
        <v>19</v>
      </c>
      <c r="B21" s="8" t="s">
        <v>132</v>
      </c>
      <c r="C21" s="8" t="s">
        <v>133</v>
      </c>
      <c r="D21" s="9">
        <v>16.5505</v>
      </c>
      <c r="E21" s="9">
        <v>0</v>
      </c>
      <c r="F21" s="9">
        <v>16.5505</v>
      </c>
      <c r="G21" s="9">
        <v>88.2143</v>
      </c>
      <c r="H21" s="9">
        <v>88.2143</v>
      </c>
      <c r="I21" s="9">
        <v>88.2143</v>
      </c>
    </row>
    <row r="22" ht="14.25" spans="1:9">
      <c r="A22" s="7">
        <v>20</v>
      </c>
      <c r="B22" s="8" t="s">
        <v>139</v>
      </c>
      <c r="C22" s="8" t="s">
        <v>140</v>
      </c>
      <c r="D22" s="9">
        <v>12.562</v>
      </c>
      <c r="E22" s="9">
        <v>0</v>
      </c>
      <c r="F22" s="9">
        <v>12.562</v>
      </c>
      <c r="G22" s="9">
        <v>7097.5176</v>
      </c>
      <c r="H22" s="9">
        <v>7097.5176</v>
      </c>
      <c r="I22" s="9">
        <v>7097.5176</v>
      </c>
    </row>
    <row r="23" ht="14.25" spans="1:9">
      <c r="A23" s="7">
        <v>21</v>
      </c>
      <c r="B23" s="8" t="s">
        <v>146</v>
      </c>
      <c r="C23" s="8" t="s">
        <v>147</v>
      </c>
      <c r="D23" s="9">
        <v>4.0431</v>
      </c>
      <c r="E23" s="9">
        <v>0.0027</v>
      </c>
      <c r="F23" s="9">
        <v>4.0404</v>
      </c>
      <c r="G23" s="9">
        <v>37.1158</v>
      </c>
      <c r="H23" s="9">
        <v>37.1158</v>
      </c>
      <c r="I23" s="9">
        <v>37.0913</v>
      </c>
    </row>
    <row r="24" ht="14.25" spans="1:9">
      <c r="A24" s="7">
        <v>22</v>
      </c>
      <c r="B24" s="8" t="s">
        <v>152</v>
      </c>
      <c r="C24" s="8" t="s">
        <v>153</v>
      </c>
      <c r="D24" s="9">
        <v>7.9193</v>
      </c>
      <c r="E24" s="9">
        <v>0</v>
      </c>
      <c r="F24" s="9">
        <v>7.9193</v>
      </c>
      <c r="G24" s="9">
        <v>47.4365</v>
      </c>
      <c r="H24" s="9">
        <v>47.4365</v>
      </c>
      <c r="I24" s="9">
        <v>47.4365</v>
      </c>
    </row>
    <row r="25" ht="14.25" spans="1:9">
      <c r="A25" s="7">
        <v>23</v>
      </c>
      <c r="B25" s="8" t="s">
        <v>158</v>
      </c>
      <c r="C25" s="8" t="s">
        <v>159</v>
      </c>
      <c r="D25" s="9">
        <v>7.78</v>
      </c>
      <c r="E25" s="9">
        <v>0</v>
      </c>
      <c r="F25" s="9">
        <v>7.78</v>
      </c>
      <c r="G25" s="9">
        <v>65.8191</v>
      </c>
      <c r="H25" s="9">
        <v>65.8191</v>
      </c>
      <c r="I25" s="9">
        <v>65.8191</v>
      </c>
    </row>
    <row r="26" ht="14.25" spans="1:9">
      <c r="A26" s="7">
        <v>24</v>
      </c>
      <c r="B26" s="8" t="s">
        <v>164</v>
      </c>
      <c r="C26" s="8" t="s">
        <v>165</v>
      </c>
      <c r="D26" s="9">
        <v>8.1299</v>
      </c>
      <c r="E26" s="9">
        <v>3.6176</v>
      </c>
      <c r="F26" s="9">
        <v>4.5123</v>
      </c>
      <c r="G26" s="9">
        <v>186.4997</v>
      </c>
      <c r="H26" s="9">
        <v>186.4997</v>
      </c>
      <c r="I26" s="9">
        <v>103.5124</v>
      </c>
    </row>
    <row r="27" ht="14.25" spans="1:9">
      <c r="A27" s="7">
        <v>25</v>
      </c>
      <c r="B27" s="8" t="s">
        <v>171</v>
      </c>
      <c r="C27" s="8" t="s">
        <v>172</v>
      </c>
      <c r="D27" s="9">
        <v>2.4509</v>
      </c>
      <c r="E27" s="9">
        <v>0</v>
      </c>
      <c r="F27" s="9">
        <v>2.4509</v>
      </c>
      <c r="G27" s="9">
        <v>17.4504</v>
      </c>
      <c r="H27" s="9">
        <v>17.4504</v>
      </c>
      <c r="I27" s="9">
        <v>17.4504</v>
      </c>
    </row>
    <row r="28" ht="14.25" spans="1:9">
      <c r="A28" s="7">
        <v>26</v>
      </c>
      <c r="B28" s="8" t="s">
        <v>177</v>
      </c>
      <c r="C28" s="8" t="s">
        <v>178</v>
      </c>
      <c r="D28" s="9">
        <v>10.4257</v>
      </c>
      <c r="E28" s="9">
        <v>7.4458</v>
      </c>
      <c r="F28" s="9">
        <v>2.9799</v>
      </c>
      <c r="G28" s="9">
        <v>69.6436</v>
      </c>
      <c r="H28" s="9">
        <v>69.6436</v>
      </c>
      <c r="I28" s="9">
        <v>19.9056</v>
      </c>
    </row>
    <row r="29" ht="14.25" spans="1:9">
      <c r="A29" s="7">
        <v>27</v>
      </c>
      <c r="B29" s="8" t="s">
        <v>183</v>
      </c>
      <c r="C29" s="8" t="s">
        <v>184</v>
      </c>
      <c r="D29" s="9">
        <v>22.9859</v>
      </c>
      <c r="E29" s="9">
        <v>10.5963</v>
      </c>
      <c r="F29" s="9">
        <v>12.3897</v>
      </c>
      <c r="G29" s="9">
        <v>255.1437</v>
      </c>
      <c r="H29" s="9">
        <v>255.1437</v>
      </c>
      <c r="I29" s="9">
        <v>137.5251</v>
      </c>
    </row>
    <row r="30" ht="14.25" spans="1:9">
      <c r="A30" s="7">
        <v>28</v>
      </c>
      <c r="B30" s="8" t="s">
        <v>189</v>
      </c>
      <c r="C30" s="8" t="s">
        <v>190</v>
      </c>
      <c r="D30" s="9">
        <v>4.2351</v>
      </c>
      <c r="E30" s="9">
        <v>1.9544</v>
      </c>
      <c r="F30" s="9">
        <v>2.2807</v>
      </c>
      <c r="G30" s="9">
        <v>43.1133</v>
      </c>
      <c r="H30" s="9">
        <v>43.1133</v>
      </c>
      <c r="I30" s="9">
        <v>23.2171</v>
      </c>
    </row>
    <row r="31" ht="14.25" spans="1:9">
      <c r="A31" s="10">
        <v>29</v>
      </c>
      <c r="B31" s="11" t="s">
        <v>195</v>
      </c>
      <c r="C31" s="11" t="s">
        <v>196</v>
      </c>
      <c r="D31" s="12">
        <v>1.2613</v>
      </c>
      <c r="E31" s="12">
        <v>0.4081</v>
      </c>
      <c r="F31" s="12">
        <v>0.8532</v>
      </c>
      <c r="G31" s="12">
        <v>38.1642</v>
      </c>
      <c r="H31" s="12">
        <v>38.7728</v>
      </c>
      <c r="I31" s="12">
        <v>26.2277</v>
      </c>
    </row>
    <row r="32" spans="1:9">
      <c r="A32" s="13" t="s">
        <v>207</v>
      </c>
      <c r="B32" s="13"/>
      <c r="C32" s="13"/>
      <c r="D32" s="14">
        <f>SUM(D3:D31)</f>
        <v>274.3919</v>
      </c>
      <c r="E32" s="14">
        <f>SUM(E3:E31)</f>
        <v>55.9777</v>
      </c>
      <c r="F32" s="14">
        <f>SUM(F3:F31)</f>
        <v>218.4145</v>
      </c>
      <c r="G32" s="14">
        <f>SUM(G3:G31)</f>
        <v>9121.4978</v>
      </c>
      <c r="H32" s="14">
        <f>SUM(H3:H31)</f>
        <v>9122.1064</v>
      </c>
      <c r="I32" s="14">
        <f>SUM(I3:I31)</f>
        <v>8556.2899</v>
      </c>
    </row>
    <row r="33" spans="2:2">
      <c r="B33" s="15"/>
    </row>
  </sheetData>
  <mergeCells count="2">
    <mergeCell ref="A1:I1"/>
    <mergeCell ref="A32:C3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贵州辖区上市公司基本情况表</vt:lpstr>
      <vt:lpstr>贵州辖区上市公司2018年11月统计信息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望尘风</cp:lastModifiedBy>
  <dcterms:created xsi:type="dcterms:W3CDTF">2018-12-14T01:54:00Z</dcterms:created>
  <dcterms:modified xsi:type="dcterms:W3CDTF">2018-12-14T06:46:43Z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