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刘伯然\周报表\20231211-1215\20231218 涉外报表周一上午\"/>
    </mc:Choice>
  </mc:AlternateContent>
  <bookViews>
    <workbookView xWindow="-480" yWindow="5790" windowWidth="26295" windowHeight="14895"/>
  </bookViews>
  <sheets>
    <sheet name="期货市场主要品种交易统计情况表" sheetId="1" r:id="rId1"/>
  </sheets>
  <definedNames>
    <definedName name="_xlnm._FilterDatabase" localSheetId="0" hidden="1">期货市场主要品种交易统计情况表!$A$93:$P$138</definedName>
    <definedName name="_xlnm.Print_Titles" localSheetId="0">期货市场主要品种交易统计情况表!$1:$2</definedName>
  </definedName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<sst xmlns="http://schemas.openxmlformats.org/spreadsheetml/2006/main" count="331" uniqueCount="121">
  <si>
    <t xml:space="preserve"> </t>
  </si>
  <si>
    <t>PTA</t>
  </si>
  <si>
    <r>
      <rPr>
        <sz val="12"/>
        <rFont val="宋体"/>
        <family val="3"/>
        <charset val="134"/>
      </rPr>
      <t>备注：</t>
    </r>
  </si>
  <si>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、周报表显示周数为自然周数。</t>
    </r>
  </si>
  <si>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、数据持仓量统计口径不包括已摘牌合约。</t>
    </r>
  </si>
  <si>
    <t>苹果</t>
  </si>
  <si>
    <t>短纤</t>
  </si>
  <si>
    <t>尿素</t>
  </si>
  <si>
    <t>纯碱</t>
  </si>
  <si>
    <t>硅铁</t>
  </si>
  <si>
    <t>锰硅</t>
  </si>
  <si>
    <t>交易所</t>
  </si>
  <si>
    <t>品种</t>
  </si>
  <si>
    <t>成交量（手）</t>
  </si>
  <si>
    <t>同比增减（%）</t>
  </si>
  <si>
    <t>成交金额（亿元）</t>
  </si>
  <si>
    <t>年累计成交总量（手）</t>
  </si>
  <si>
    <t>年累计成交金额(亿元)</t>
  </si>
  <si>
    <t xml:space="preserve"> 同比增减（%）</t>
  </si>
  <si>
    <t>持仓量（手）</t>
  </si>
  <si>
    <t>环比增减（%）</t>
  </si>
  <si>
    <t>本周主力合约收盘价</t>
  </si>
  <si>
    <t>环比涨跌（%）</t>
  </si>
  <si>
    <t>上海期货交易所</t>
  </si>
  <si>
    <t>铜</t>
  </si>
  <si>
    <t>铝</t>
  </si>
  <si>
    <t>锌</t>
  </si>
  <si>
    <t>铅</t>
  </si>
  <si>
    <t>黄金</t>
  </si>
  <si>
    <t>天胶</t>
  </si>
  <si>
    <t>燃料油</t>
  </si>
  <si>
    <t>螺纹钢</t>
  </si>
  <si>
    <t>线材</t>
  </si>
  <si>
    <t>白银</t>
  </si>
  <si>
    <t>沥青</t>
  </si>
  <si>
    <t>热轧卷板</t>
  </si>
  <si>
    <t>镍</t>
  </si>
  <si>
    <t>锡</t>
  </si>
  <si>
    <t>漂白硫酸盐针叶木浆</t>
  </si>
  <si>
    <t>不锈钢</t>
  </si>
  <si>
    <t>氧化铝</t>
  </si>
  <si>
    <t>丁二烯橡胶</t>
  </si>
  <si>
    <t>小 计</t>
  </si>
  <si>
    <t>郑州商品交易所</t>
  </si>
  <si>
    <t>强麦</t>
  </si>
  <si>
    <t>棉花</t>
  </si>
  <si>
    <t>白糖</t>
  </si>
  <si>
    <t>菜籽油</t>
  </si>
  <si>
    <t>早籼稻</t>
  </si>
  <si>
    <t>甲醇期货（MA）</t>
  </si>
  <si>
    <t>普麦</t>
  </si>
  <si>
    <t>玻璃</t>
  </si>
  <si>
    <t>油菜籽</t>
  </si>
  <si>
    <t>菜籽粕</t>
  </si>
  <si>
    <t>动力煤</t>
  </si>
  <si>
    <t>粳稻（谷）</t>
  </si>
  <si>
    <t>晚籼稻</t>
  </si>
  <si>
    <t>棉纱</t>
  </si>
  <si>
    <t>鲜苹果</t>
  </si>
  <si>
    <t>干制红枣</t>
  </si>
  <si>
    <t>涤纶短纤</t>
  </si>
  <si>
    <t>花生仁</t>
  </si>
  <si>
    <t>对二甲苯</t>
  </si>
  <si>
    <t>烧碱</t>
  </si>
  <si>
    <t>大连商品交易所</t>
  </si>
  <si>
    <t>豆一</t>
  </si>
  <si>
    <t>豆二</t>
  </si>
  <si>
    <t>豆粕</t>
  </si>
  <si>
    <t>玉米</t>
  </si>
  <si>
    <t>豆油</t>
  </si>
  <si>
    <t>线型低密度聚乙烯</t>
  </si>
  <si>
    <t>棕榈油</t>
  </si>
  <si>
    <t>聚氯乙烯</t>
  </si>
  <si>
    <t>焦炭</t>
  </si>
  <si>
    <t>焦煤</t>
  </si>
  <si>
    <t>铁矿石</t>
  </si>
  <si>
    <t>鸡蛋</t>
  </si>
  <si>
    <t>细木工板（胶合板）</t>
  </si>
  <si>
    <t>中密度纤维板（纤维板）</t>
  </si>
  <si>
    <t>聚丙烯</t>
  </si>
  <si>
    <t>玉米淀粉</t>
  </si>
  <si>
    <t>乙二醇</t>
  </si>
  <si>
    <t>粳米</t>
  </si>
  <si>
    <t>苯乙烯</t>
  </si>
  <si>
    <t>液化石油气</t>
  </si>
  <si>
    <t>生猪</t>
  </si>
  <si>
    <t>中国金融期货交易所</t>
  </si>
  <si>
    <t>沪深300股指期货</t>
  </si>
  <si>
    <t>5年期国债期货</t>
  </si>
  <si>
    <t>10年期国债期货</t>
  </si>
  <si>
    <t>上证50股指期货</t>
  </si>
  <si>
    <t>中证500股指期货</t>
  </si>
  <si>
    <t>2年期国债期货</t>
  </si>
  <si>
    <t>中证1000股指期货</t>
  </si>
  <si>
    <t>30年期国债期货</t>
  </si>
  <si>
    <t>上海国际能源交易中心</t>
  </si>
  <si>
    <t>中质含硫原油</t>
  </si>
  <si>
    <t>20号胶</t>
  </si>
  <si>
    <t>低硫燃料油</t>
  </si>
  <si>
    <t>国际铜</t>
  </si>
  <si>
    <t>集运指数（欧线）</t>
  </si>
  <si>
    <t>广州期货交易所</t>
  </si>
  <si>
    <t>工业硅</t>
  </si>
  <si>
    <t>碳酸锂</t>
  </si>
  <si>
    <t>全国期货市场</t>
  </si>
  <si>
    <t>年累计成交金额（亿元）</t>
  </si>
  <si>
    <t>看涨期权</t>
  </si>
  <si>
    <t>看跌期权</t>
  </si>
  <si>
    <t>主力合约收盘价</t>
  </si>
  <si>
    <t>涨跌</t>
  </si>
  <si>
    <t>甲醇</t>
  </si>
  <si>
    <t>花生</t>
  </si>
  <si>
    <t>聚乙烯</t>
  </si>
  <si>
    <t>沪深300股指</t>
  </si>
  <si>
    <t>中证1000股指</t>
  </si>
  <si>
    <t>上证50股指</t>
  </si>
  <si>
    <t>原油</t>
  </si>
  <si>
    <t>期权市场</t>
  </si>
  <si>
    <t>-</t>
  </si>
  <si>
    <t>2023年第50周(2023-12-11至2023-12-15)期货市场主要品种交易统计情况表</t>
  </si>
  <si>
    <t>2023年第50周(2023-12-11至2023-12-15)期权品种交易统计情况表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</si>
</sst>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76" formatCode="#,###"/>
    <numFmt numFmtId="177" formatCode="#,##0.0"/>
    <numFmt numFmtId="178" formatCode="#,##0.000"/>
    <numFmt numFmtId="179" formatCode="#.0"/>
    <numFmt numFmtId="180" formatCode="#"/>
    <numFmt numFmtId="181" formatCode="#,##0_ "/>
    <numFmt numFmtId="182" formatCode="_ * #,##0.0_ ;_ * \-#,##0.0_ ;_ * &quot;-&quot;??_ ;_ @_ "/>
    <numFmt numFmtId="183" formatCode="_ * #,##0.000_ ;_ * \-#,##0.000_ ;_ * &quot;-&quot;??_ ;_ @_ "/>
    <numFmt numFmtId="186" formatCode="0_);[Red]\(0\)"/>
  </numFmts>
  <fonts count="10">
    <font>
      <sz val="12"/>
      <name val="宋体"/>
      <charset val="134"/>
    </font>
    <font>
      <sz val="12"/>
      <name val="Times New Roman"/>
      <family val="1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8"/>
      <name val="Dialog"/>
      <family val="1"/>
    </font>
    <font>
      <sz val="9"/>
      <name val="宋体"/>
      <family val="3"/>
      <charset val="134"/>
    </font>
    <font>
      <sz val="12"/>
      <color indexed="8"/>
      <name val="Dialog"/>
      <family val="1"/>
    </font>
    <font>
      <b/>
      <sz val="14"/>
      <color indexed="8"/>
      <name val="Dialog"/>
      <family val="1"/>
    </font>
    <font>
      <b/>
      <sz val="12"/>
      <color indexed="8"/>
      <name val="Dialog"/>
      <family val="1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176" fontId="6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77" fontId="6" fillId="2" borderId="2" xfId="0" applyNumberFormat="1" applyFont="1" applyFill="1" applyBorder="1" applyAlignment="1">
      <alignment horizontal="right" vertical="center"/>
    </xf>
    <xf numFmtId="178" fontId="6" fillId="2" borderId="2" xfId="0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horizontal="right" vertical="center"/>
    </xf>
    <xf numFmtId="180" fontId="6" fillId="2" borderId="2" xfId="0" applyNumberFormat="1" applyFont="1" applyFill="1" applyBorder="1" applyAlignment="1">
      <alignment horizontal="right" vertical="center"/>
    </xf>
    <xf numFmtId="181" fontId="6" fillId="2" borderId="2" xfId="0" applyNumberFormat="1" applyFont="1" applyFill="1" applyBorder="1" applyAlignment="1">
      <alignment horizontal="right" vertical="center"/>
    </xf>
    <xf numFmtId="182" fontId="6" fillId="2" borderId="2" xfId="2" applyNumberFormat="1" applyFont="1" applyFill="1" applyBorder="1" applyAlignment="1">
      <alignment horizontal="right" vertical="center"/>
    </xf>
    <xf numFmtId="183" fontId="6" fillId="2" borderId="2" xfId="2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4" fillId="2" borderId="0" xfId="0" applyNumberFormat="1" applyFont="1" applyFill="1" applyBorder="1" applyAlignment="1">
      <alignment horizontal="center" vertical="center" wrapText="1" shrinkToFit="1"/>
    </xf>
    <xf numFmtId="49" fontId="7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86" fontId="6" fillId="2" borderId="2" xfId="0" applyNumberFormat="1" applyFont="1" applyFill="1" applyBorder="1" applyAlignment="1">
      <alignment horizontal="right" vertical="center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42"/>
  <sheetViews>
    <sheetView tabSelected="1" zoomScale="70" zoomScaleNormal="70" workbookViewId="0">
      <selection activeCell="S95" sqref="S95"/>
    </sheetView>
  </sheetViews>
  <sheetFormatPr defaultColWidth="9" defaultRowHeight="15.75"/>
  <cols>
    <col min="1" max="1" width="15.75" style="1" customWidth="1"/>
    <col min="2" max="2" width="16.25" style="1" customWidth="1"/>
    <col min="3" max="3" width="18.625" style="1" customWidth="1"/>
    <col min="4" max="4" width="16.875" style="1" customWidth="1"/>
    <col min="5" max="5" width="17.5" style="1" customWidth="1"/>
    <col min="6" max="6" width="18.375" style="1" customWidth="1"/>
    <col min="7" max="7" width="21.375" style="1" customWidth="1"/>
    <col min="8" max="9" width="16.375" style="1" customWidth="1"/>
    <col min="10" max="10" width="18.375" style="1" customWidth="1"/>
    <col min="11" max="11" width="16.875" style="1" customWidth="1"/>
    <col min="12" max="12" width="16" style="1" customWidth="1"/>
    <col min="13" max="13" width="10.75" style="1" customWidth="1"/>
    <col min="14" max="14" width="14.625" style="1" customWidth="1"/>
    <col min="15" max="15" width="9.75" style="1" customWidth="1"/>
    <col min="16" max="16" width="9.125" style="1"/>
    <col min="17" max="20" width="8.75" style="1"/>
    <col min="21" max="16384" width="9" style="1"/>
  </cols>
  <sheetData>
    <row r="1" spans="1:15" ht="22.15" customHeight="1">
      <c r="A1" s="31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" t="s">
        <v>0</v>
      </c>
    </row>
    <row r="2" spans="1:15" ht="22.15" customHeight="1">
      <c r="A2" s="6"/>
      <c r="B2" s="7"/>
      <c r="C2" s="8"/>
      <c r="D2" s="7"/>
      <c r="E2" s="8"/>
      <c r="F2" s="7"/>
      <c r="G2" s="9"/>
      <c r="H2" s="7"/>
      <c r="I2" s="8"/>
      <c r="J2" s="10"/>
      <c r="K2" s="9"/>
      <c r="L2" s="9"/>
      <c r="M2" s="9"/>
      <c r="N2" s="9"/>
    </row>
    <row r="3" spans="1:15" ht="68.650000000000006" customHeight="1">
      <c r="A3" s="11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14</v>
      </c>
      <c r="G3" s="11" t="s">
        <v>16</v>
      </c>
      <c r="H3" s="11" t="s">
        <v>14</v>
      </c>
      <c r="I3" s="11" t="s">
        <v>17</v>
      </c>
      <c r="J3" s="12" t="s">
        <v>18</v>
      </c>
      <c r="K3" s="11" t="s">
        <v>19</v>
      </c>
      <c r="L3" s="11" t="s">
        <v>20</v>
      </c>
      <c r="M3" s="11" t="s">
        <v>21</v>
      </c>
      <c r="N3" s="11" t="s">
        <v>22</v>
      </c>
    </row>
    <row r="4" spans="1:15" ht="30.4" customHeight="1">
      <c r="A4" s="29" t="s">
        <v>23</v>
      </c>
      <c r="B4" s="11" t="s">
        <v>24</v>
      </c>
      <c r="C4" s="15">
        <v>694840</v>
      </c>
      <c r="D4" s="16">
        <v>-9.7097963389611994</v>
      </c>
      <c r="E4" s="16">
        <v>2369.3345214999999</v>
      </c>
      <c r="F4" s="17">
        <v>-6.7677262493525001</v>
      </c>
      <c r="G4" s="15">
        <v>37507243</v>
      </c>
      <c r="H4" s="17">
        <v>-16.990348063078301</v>
      </c>
      <c r="I4" s="16">
        <v>127070.83524850001</v>
      </c>
      <c r="J4" s="17">
        <v>-14.2787215726384</v>
      </c>
      <c r="K4" s="15">
        <v>382017</v>
      </c>
      <c r="L4" s="17">
        <v>-1.34266146027024</v>
      </c>
      <c r="M4" s="18">
        <v>68630</v>
      </c>
      <c r="N4" s="17">
        <v>1.2391208142793921</v>
      </c>
    </row>
    <row r="5" spans="1:15" ht="30.4" customHeight="1">
      <c r="A5" s="29"/>
      <c r="B5" s="11" t="s">
        <v>25</v>
      </c>
      <c r="C5" s="15">
        <v>1226685</v>
      </c>
      <c r="D5" s="16">
        <v>-10.182185879093399</v>
      </c>
      <c r="E5" s="16">
        <v>1130.87726075</v>
      </c>
      <c r="F5" s="17">
        <v>-11.931942601472601</v>
      </c>
      <c r="G5" s="15">
        <v>73528403</v>
      </c>
      <c r="H5" s="17">
        <v>-24.472815375215902</v>
      </c>
      <c r="I5" s="16">
        <v>68141.650947999995</v>
      </c>
      <c r="J5" s="17">
        <v>-30.377912185736601</v>
      </c>
      <c r="K5" s="15">
        <v>411477</v>
      </c>
      <c r="L5" s="17">
        <v>-0.73194679996429501</v>
      </c>
      <c r="M5" s="18">
        <v>18740</v>
      </c>
      <c r="N5" s="17">
        <v>1.7925040738728952</v>
      </c>
    </row>
    <row r="6" spans="1:15" ht="30.4" customHeight="1">
      <c r="A6" s="29"/>
      <c r="B6" s="11" t="s">
        <v>26</v>
      </c>
      <c r="C6" s="15">
        <v>915986</v>
      </c>
      <c r="D6" s="16">
        <v>-19.870496145676999</v>
      </c>
      <c r="E6" s="16">
        <v>946.59538150000003</v>
      </c>
      <c r="F6" s="17">
        <v>-32.632844762292102</v>
      </c>
      <c r="G6" s="15">
        <v>53340619</v>
      </c>
      <c r="H6" s="17">
        <v>-19.770830910806001</v>
      </c>
      <c r="I6" s="16">
        <v>56688.797180499998</v>
      </c>
      <c r="J6" s="17">
        <v>-31.278444932300399</v>
      </c>
      <c r="K6" s="15">
        <v>177781</v>
      </c>
      <c r="L6" s="17">
        <v>-7.0105238932128202</v>
      </c>
      <c r="M6" s="18">
        <v>20790</v>
      </c>
      <c r="N6" s="17">
        <v>1.513671875</v>
      </c>
    </row>
    <row r="7" spans="1:15" ht="30.4" customHeight="1">
      <c r="A7" s="29"/>
      <c r="B7" s="11" t="s">
        <v>27</v>
      </c>
      <c r="C7" s="15">
        <v>415493</v>
      </c>
      <c r="D7" s="16">
        <v>2.8860582708908029</v>
      </c>
      <c r="E7" s="16">
        <v>323.33676374999999</v>
      </c>
      <c r="F7" s="17">
        <v>2.8669683898348248</v>
      </c>
      <c r="G7" s="15">
        <v>19408360</v>
      </c>
      <c r="H7" s="17">
        <v>1.0139408935758136</v>
      </c>
      <c r="I7" s="16">
        <v>15424.97268275</v>
      </c>
      <c r="J7" s="17">
        <v>4.9896984091390166</v>
      </c>
      <c r="K7" s="15">
        <v>94680</v>
      </c>
      <c r="L7" s="17">
        <v>-11.063518007101401</v>
      </c>
      <c r="M7" s="18">
        <v>15620</v>
      </c>
      <c r="N7" s="17">
        <v>1.0676156583629892</v>
      </c>
    </row>
    <row r="8" spans="1:15" ht="30.4" customHeight="1">
      <c r="A8" s="29"/>
      <c r="B8" s="11" t="s">
        <v>28</v>
      </c>
      <c r="C8" s="15">
        <v>1088936</v>
      </c>
      <c r="D8" s="16">
        <v>28.894402174170363</v>
      </c>
      <c r="E8" s="16">
        <v>5146.2663744000001</v>
      </c>
      <c r="F8" s="17">
        <v>50.365332072933704</v>
      </c>
      <c r="G8" s="15">
        <v>50958199</v>
      </c>
      <c r="H8" s="17">
        <v>35.695564337082573</v>
      </c>
      <c r="I8" s="16">
        <v>229951.806698</v>
      </c>
      <c r="J8" s="17">
        <v>55.892936793119489</v>
      </c>
      <c r="K8" s="15">
        <v>383506</v>
      </c>
      <c r="L8" s="17">
        <v>-4.2893187552565202</v>
      </c>
      <c r="M8" s="16">
        <v>475.46</v>
      </c>
      <c r="N8" s="17">
        <v>9.6842105263157896E-2</v>
      </c>
    </row>
    <row r="9" spans="1:15" ht="30.4" customHeight="1">
      <c r="A9" s="29"/>
      <c r="B9" s="11" t="s">
        <v>29</v>
      </c>
      <c r="C9" s="15">
        <v>1031459</v>
      </c>
      <c r="D9" s="16">
        <v>-35.403448584674898</v>
      </c>
      <c r="E9" s="16">
        <v>1389.9134750000001</v>
      </c>
      <c r="F9" s="17">
        <v>-33.365794281763797</v>
      </c>
      <c r="G9" s="15">
        <v>84189594</v>
      </c>
      <c r="H9" s="17">
        <v>9.3115689344812846</v>
      </c>
      <c r="I9" s="16">
        <v>109667.7223105</v>
      </c>
      <c r="J9" s="17">
        <v>8.5387362778124718</v>
      </c>
      <c r="K9" s="15">
        <v>237936</v>
      </c>
      <c r="L9" s="17">
        <v>-2.7300154529176601</v>
      </c>
      <c r="M9" s="18">
        <v>13520</v>
      </c>
      <c r="N9" s="17">
        <v>0.48309178743961351</v>
      </c>
    </row>
    <row r="10" spans="1:15" ht="30.4" customHeight="1">
      <c r="A10" s="29"/>
      <c r="B10" s="11" t="s">
        <v>30</v>
      </c>
      <c r="C10" s="15">
        <v>4485270</v>
      </c>
      <c r="D10" s="16">
        <v>-30.8662576127313</v>
      </c>
      <c r="E10" s="16">
        <v>1327.4221095</v>
      </c>
      <c r="F10" s="17">
        <v>-19.5608697445643</v>
      </c>
      <c r="G10" s="15">
        <v>242055170</v>
      </c>
      <c r="H10" s="17">
        <v>21.737218638316943</v>
      </c>
      <c r="I10" s="16">
        <v>75490.344119700007</v>
      </c>
      <c r="J10" s="17">
        <v>15.119148952396104</v>
      </c>
      <c r="K10" s="15">
        <v>648474</v>
      </c>
      <c r="L10" s="17">
        <v>-6.9247330347915996</v>
      </c>
      <c r="M10" s="18">
        <v>2987</v>
      </c>
      <c r="N10" s="17">
        <v>2.2245037645448322</v>
      </c>
    </row>
    <row r="11" spans="1:15" ht="30.4" customHeight="1">
      <c r="A11" s="29"/>
      <c r="B11" s="11" t="s">
        <v>31</v>
      </c>
      <c r="C11" s="15">
        <v>9154089</v>
      </c>
      <c r="D11" s="16">
        <v>-33.125520876557097</v>
      </c>
      <c r="E11" s="16">
        <v>3643.3697046000002</v>
      </c>
      <c r="F11" s="17">
        <v>-33.271448639831704</v>
      </c>
      <c r="G11" s="15">
        <v>487861591</v>
      </c>
      <c r="H11" s="17">
        <v>-2.7758990565942998</v>
      </c>
      <c r="I11" s="16">
        <v>188715.87476899999</v>
      </c>
      <c r="J11" s="17">
        <v>-10.756073873854501</v>
      </c>
      <c r="K11" s="15">
        <v>3030936</v>
      </c>
      <c r="L11" s="17">
        <v>-6.62067537691415</v>
      </c>
      <c r="M11" s="18">
        <v>3915</v>
      </c>
      <c r="N11" s="17">
        <v>-2.97397769516729</v>
      </c>
    </row>
    <row r="12" spans="1:15" ht="30.4" customHeight="1">
      <c r="A12" s="29"/>
      <c r="B12" s="11" t="s">
        <v>32</v>
      </c>
      <c r="C12" s="15">
        <v>507</v>
      </c>
      <c r="D12" s="16">
        <v>107.78688524590164</v>
      </c>
      <c r="E12" s="16">
        <v>0.2145627</v>
      </c>
      <c r="F12" s="17">
        <v>86.363158649023077</v>
      </c>
      <c r="G12" s="15">
        <v>38009</v>
      </c>
      <c r="H12" s="17">
        <v>141.37295992887533</v>
      </c>
      <c r="I12" s="16">
        <v>16.3410537</v>
      </c>
      <c r="J12" s="17">
        <v>112.68852128078912</v>
      </c>
      <c r="K12" s="15">
        <v>107</v>
      </c>
      <c r="L12" s="17">
        <v>-35.5421686746988</v>
      </c>
      <c r="M12" s="18">
        <v>4172</v>
      </c>
      <c r="N12" s="17">
        <v>-2.5916413728694798</v>
      </c>
    </row>
    <row r="13" spans="1:15" ht="30.4" customHeight="1">
      <c r="A13" s="29"/>
      <c r="B13" s="11" t="s">
        <v>33</v>
      </c>
      <c r="C13" s="15">
        <v>4659889</v>
      </c>
      <c r="D13" s="16">
        <v>-38.893505496896097</v>
      </c>
      <c r="E13" s="16">
        <v>4139.6960643000002</v>
      </c>
      <c r="F13" s="17">
        <v>-31.9751764988955</v>
      </c>
      <c r="G13" s="15">
        <v>232467599</v>
      </c>
      <c r="H13" s="17">
        <v>30.700131125964276</v>
      </c>
      <c r="I13" s="16">
        <v>194219.57556989999</v>
      </c>
      <c r="J13" s="17">
        <v>53.567983592132308</v>
      </c>
      <c r="K13" s="15">
        <v>915194</v>
      </c>
      <c r="L13" s="17">
        <v>1.700652301948016</v>
      </c>
      <c r="M13" s="18">
        <v>6011</v>
      </c>
      <c r="N13" s="17">
        <v>0.63619621630671352</v>
      </c>
    </row>
    <row r="14" spans="1:15" ht="30.4" customHeight="1">
      <c r="A14" s="29"/>
      <c r="B14" s="11" t="s">
        <v>34</v>
      </c>
      <c r="C14" s="15">
        <v>1357142</v>
      </c>
      <c r="D14" s="16">
        <v>-61.697981946029998</v>
      </c>
      <c r="E14" s="16">
        <v>500.5396748</v>
      </c>
      <c r="F14" s="17">
        <v>-59.634425338029402</v>
      </c>
      <c r="G14" s="15">
        <v>104209068</v>
      </c>
      <c r="H14" s="17">
        <v>-33.899724077562801</v>
      </c>
      <c r="I14" s="16">
        <v>38793.0660928</v>
      </c>
      <c r="J14" s="17">
        <v>-37.362726084393103</v>
      </c>
      <c r="K14" s="15">
        <v>648341</v>
      </c>
      <c r="L14" s="17">
        <v>4.5643829430359331</v>
      </c>
      <c r="M14" s="18">
        <v>3711</v>
      </c>
      <c r="N14" s="17">
        <v>0.81499592502037488</v>
      </c>
    </row>
    <row r="15" spans="1:15" ht="30.4" customHeight="1">
      <c r="A15" s="29"/>
      <c r="B15" s="11" t="s">
        <v>35</v>
      </c>
      <c r="C15" s="15">
        <v>3210706</v>
      </c>
      <c r="D15" s="16">
        <v>15.437918662566465</v>
      </c>
      <c r="E15" s="16">
        <v>1314.03466</v>
      </c>
      <c r="F15" s="17">
        <v>15.646339836511421</v>
      </c>
      <c r="G15" s="15">
        <v>146625998</v>
      </c>
      <c r="H15" s="17">
        <v>6.8255382500616228</v>
      </c>
      <c r="I15" s="16">
        <v>57890.996260799999</v>
      </c>
      <c r="J15" s="17">
        <v>-3.2979085547458502</v>
      </c>
      <c r="K15" s="15">
        <v>1389248</v>
      </c>
      <c r="L15" s="17">
        <v>-13.2541916534084</v>
      </c>
      <c r="M15" s="18">
        <v>4033</v>
      </c>
      <c r="N15" s="17">
        <v>-2.6080656846172401</v>
      </c>
    </row>
    <row r="16" spans="1:15" ht="30.4" customHeight="1">
      <c r="A16" s="29"/>
      <c r="B16" s="11" t="s">
        <v>36</v>
      </c>
      <c r="C16" s="15">
        <v>1920541</v>
      </c>
      <c r="D16" s="16">
        <v>90.751458291328518</v>
      </c>
      <c r="E16" s="16">
        <v>2532.8797463999999</v>
      </c>
      <c r="F16" s="17">
        <v>15.51017763661808</v>
      </c>
      <c r="G16" s="15">
        <v>61906058</v>
      </c>
      <c r="H16" s="17">
        <v>23.57891270541187</v>
      </c>
      <c r="I16" s="16">
        <v>101712.5505726</v>
      </c>
      <c r="J16" s="17">
        <v>9.835101700231407</v>
      </c>
      <c r="K16" s="15">
        <v>230829</v>
      </c>
      <c r="L16" s="17">
        <v>1.4557153970912065</v>
      </c>
      <c r="M16" s="18">
        <v>132080</v>
      </c>
      <c r="N16" s="17">
        <v>0.18203883495145631</v>
      </c>
    </row>
    <row r="17" spans="1:14" ht="30.4" customHeight="1">
      <c r="A17" s="29"/>
      <c r="B17" s="11" t="s">
        <v>37</v>
      </c>
      <c r="C17" s="15">
        <v>524879</v>
      </c>
      <c r="D17" s="16">
        <v>-22.798060828560399</v>
      </c>
      <c r="E17" s="16">
        <v>1090.2422524000001</v>
      </c>
      <c r="F17" s="17">
        <v>-17.325670384982001</v>
      </c>
      <c r="G17" s="15">
        <v>38399928</v>
      </c>
      <c r="H17" s="17">
        <v>35.507001455220887</v>
      </c>
      <c r="I17" s="16">
        <v>81386.163705700004</v>
      </c>
      <c r="J17" s="17">
        <v>26.799261833471881</v>
      </c>
      <c r="K17" s="15">
        <v>61051</v>
      </c>
      <c r="L17" s="17">
        <v>-7.7598319911765197</v>
      </c>
      <c r="M17" s="18">
        <v>207770</v>
      </c>
      <c r="N17" s="17">
        <v>0.1252951664980001</v>
      </c>
    </row>
    <row r="18" spans="1:14" ht="33.4" customHeight="1">
      <c r="A18" s="29"/>
      <c r="B18" s="11" t="s">
        <v>38</v>
      </c>
      <c r="C18" s="15">
        <v>2962771</v>
      </c>
      <c r="D18" s="16">
        <v>84.275649912644226</v>
      </c>
      <c r="E18" s="16">
        <v>1685.8213780000001</v>
      </c>
      <c r="F18" s="17">
        <v>49.752546852474886</v>
      </c>
      <c r="G18" s="15">
        <v>120887558</v>
      </c>
      <c r="H18" s="17">
        <v>52.950009678974361</v>
      </c>
      <c r="I18" s="16">
        <v>68717.979531599995</v>
      </c>
      <c r="J18" s="17">
        <v>28.003654916840926</v>
      </c>
      <c r="K18" s="15">
        <v>396028</v>
      </c>
      <c r="L18" s="17">
        <v>-1.9589494505385701</v>
      </c>
      <c r="M18" s="18">
        <v>5672</v>
      </c>
      <c r="N18" s="17">
        <v>-0.70028011204481799</v>
      </c>
    </row>
    <row r="19" spans="1:14" ht="30.4" customHeight="1">
      <c r="A19" s="29"/>
      <c r="B19" s="11" t="s">
        <v>39</v>
      </c>
      <c r="C19" s="15">
        <v>1468920</v>
      </c>
      <c r="D19" s="16">
        <v>62.898035136435922</v>
      </c>
      <c r="E19" s="16">
        <v>993.16434724999999</v>
      </c>
      <c r="F19" s="17">
        <v>25.770680290462238</v>
      </c>
      <c r="G19" s="15">
        <v>40630485</v>
      </c>
      <c r="H19" s="17">
        <v>17.726413397668036</v>
      </c>
      <c r="I19" s="16">
        <v>30646.361527749999</v>
      </c>
      <c r="J19" s="17">
        <v>0.37733183159825207</v>
      </c>
      <c r="K19" s="15">
        <v>245579</v>
      </c>
      <c r="L19" s="17">
        <v>-0.36958902998093202</v>
      </c>
      <c r="M19" s="18">
        <v>13670</v>
      </c>
      <c r="N19" s="17">
        <v>2.0530048525569242</v>
      </c>
    </row>
    <row r="20" spans="1:14" ht="30.4" customHeight="1">
      <c r="A20" s="29"/>
      <c r="B20" s="11" t="s">
        <v>40</v>
      </c>
      <c r="C20" s="15">
        <v>263260</v>
      </c>
      <c r="D20" s="19" t="s">
        <v>118</v>
      </c>
      <c r="E20" s="16">
        <v>151.44628460000001</v>
      </c>
      <c r="F20" s="19">
        <f>-P18</f>
        <v>0</v>
      </c>
      <c r="G20" s="15">
        <v>11728542</v>
      </c>
      <c r="H20" s="19" t="s">
        <v>118</v>
      </c>
      <c r="I20" s="16">
        <v>6945.6750703999996</v>
      </c>
      <c r="J20" s="19" t="s">
        <v>118</v>
      </c>
      <c r="K20" s="15">
        <v>115373</v>
      </c>
      <c r="L20" s="17">
        <v>1.4268131868131868</v>
      </c>
      <c r="M20" s="18">
        <v>2911</v>
      </c>
      <c r="N20" s="17">
        <v>1.1817865832464372</v>
      </c>
    </row>
    <row r="21" spans="1:14" ht="30.4" customHeight="1">
      <c r="A21" s="29"/>
      <c r="B21" s="11" t="s">
        <v>41</v>
      </c>
      <c r="C21" s="15">
        <v>168525</v>
      </c>
      <c r="D21" s="19" t="s">
        <v>118</v>
      </c>
      <c r="E21" s="16">
        <v>98.314968250000007</v>
      </c>
      <c r="F21" s="19" t="s">
        <v>118</v>
      </c>
      <c r="G21" s="15">
        <v>10792534</v>
      </c>
      <c r="H21" s="19" t="s">
        <v>118</v>
      </c>
      <c r="I21" s="16">
        <v>7033.2394972499997</v>
      </c>
      <c r="J21" s="19" t="s">
        <v>118</v>
      </c>
      <c r="K21" s="15">
        <v>66317</v>
      </c>
      <c r="L21" s="17">
        <v>5.2467029566266206</v>
      </c>
      <c r="M21" s="18">
        <v>11640</v>
      </c>
      <c r="N21" s="17">
        <v>-1.35593220338983</v>
      </c>
    </row>
    <row r="22" spans="1:14" ht="27.4" customHeight="1">
      <c r="A22" s="29"/>
      <c r="B22" s="14" t="s">
        <v>42</v>
      </c>
      <c r="C22" s="15">
        <v>35549898</v>
      </c>
      <c r="D22" s="16">
        <v>-20.017485060382</v>
      </c>
      <c r="E22" s="16">
        <v>28783.4695297</v>
      </c>
      <c r="F22" s="16">
        <v>-10.1984842616467</v>
      </c>
      <c r="G22" s="15">
        <v>1816534958</v>
      </c>
      <c r="H22" s="16">
        <v>6.3417626573497632</v>
      </c>
      <c r="I22" s="16">
        <v>1458513.95283945</v>
      </c>
      <c r="J22" s="16">
        <v>7.3890512168457194</v>
      </c>
      <c r="K22" s="15">
        <v>9434874</v>
      </c>
      <c r="L22" s="16">
        <v>-4.98363702720797</v>
      </c>
      <c r="M22" s="19" t="s">
        <v>118</v>
      </c>
      <c r="N22" s="19" t="s">
        <v>118</v>
      </c>
    </row>
    <row r="23" spans="1:14" ht="30.4" customHeight="1">
      <c r="A23" s="29" t="s">
        <v>43</v>
      </c>
      <c r="B23" s="11" t="s">
        <v>44</v>
      </c>
      <c r="C23" s="24">
        <v>0</v>
      </c>
      <c r="D23" s="19" t="s">
        <v>118</v>
      </c>
      <c r="E23" s="16">
        <v>0</v>
      </c>
      <c r="F23" s="19" t="s">
        <v>118</v>
      </c>
      <c r="G23" s="15">
        <v>294</v>
      </c>
      <c r="H23" s="17">
        <v>-99.373161059229901</v>
      </c>
      <c r="I23" s="16">
        <v>0.19435939999999999</v>
      </c>
      <c r="J23" s="17">
        <v>-99.405542297120505</v>
      </c>
      <c r="K23" s="24">
        <v>0</v>
      </c>
      <c r="L23" s="17" t="s">
        <v>118</v>
      </c>
      <c r="M23" s="18" t="s">
        <v>118</v>
      </c>
      <c r="N23" s="17" t="s">
        <v>118</v>
      </c>
    </row>
    <row r="24" spans="1:14" ht="30.4" customHeight="1">
      <c r="A24" s="29"/>
      <c r="B24" s="11" t="s">
        <v>45</v>
      </c>
      <c r="C24" s="15">
        <v>2463062</v>
      </c>
      <c r="D24" s="16">
        <v>-41.648839568435001</v>
      </c>
      <c r="E24" s="16">
        <v>1894.87884525</v>
      </c>
      <c r="F24" s="17">
        <v>-35.783008561680496</v>
      </c>
      <c r="G24" s="15">
        <v>160646822</v>
      </c>
      <c r="H24" s="17">
        <v>31.866324220600429</v>
      </c>
      <c r="I24" s="16">
        <v>127563.694305</v>
      </c>
      <c r="J24" s="17">
        <v>31.488264310668736</v>
      </c>
      <c r="K24" s="15">
        <v>1093161</v>
      </c>
      <c r="L24" s="17">
        <v>-1.6945082931356401</v>
      </c>
      <c r="M24" s="18">
        <v>15350</v>
      </c>
      <c r="N24" s="17">
        <v>0.195822454308094</v>
      </c>
    </row>
    <row r="25" spans="1:14" ht="30.4" customHeight="1">
      <c r="A25" s="29"/>
      <c r="B25" s="11" t="s">
        <v>46</v>
      </c>
      <c r="C25" s="15">
        <v>3787950</v>
      </c>
      <c r="D25" s="16">
        <v>59.166457621371279</v>
      </c>
      <c r="E25" s="16">
        <v>2385.3825192999998</v>
      </c>
      <c r="F25" s="17">
        <v>75.755365414625814</v>
      </c>
      <c r="G25" s="15">
        <v>182174862</v>
      </c>
      <c r="H25" s="17">
        <v>108.12821763554923</v>
      </c>
      <c r="I25" s="16">
        <v>121474.4296299</v>
      </c>
      <c r="J25" s="17">
        <v>141.30702339767902</v>
      </c>
      <c r="K25" s="15">
        <v>931583</v>
      </c>
      <c r="L25" s="17">
        <v>-5.73560154857093</v>
      </c>
      <c r="M25" s="18">
        <v>6238</v>
      </c>
      <c r="N25" s="17">
        <v>-0.99984129503253405</v>
      </c>
    </row>
    <row r="26" spans="1:14" ht="30.4" customHeight="1">
      <c r="A26" s="29"/>
      <c r="B26" s="11" t="s">
        <v>1</v>
      </c>
      <c r="C26" s="15">
        <v>9257190</v>
      </c>
      <c r="D26" s="16">
        <v>-10.0800375175256</v>
      </c>
      <c r="E26" s="16">
        <v>2624.4859326000001</v>
      </c>
      <c r="F26" s="17">
        <v>-2.1120542996915099</v>
      </c>
      <c r="G26" s="15">
        <v>507436746</v>
      </c>
      <c r="H26" s="17">
        <v>-1.64580034943604</v>
      </c>
      <c r="I26" s="16">
        <v>146188.42399750001</v>
      </c>
      <c r="J26" s="17">
        <v>-2.50246701289355</v>
      </c>
      <c r="K26" s="15">
        <v>2487585</v>
      </c>
      <c r="L26" s="17">
        <v>-3.8139417265803202</v>
      </c>
      <c r="M26" s="18">
        <v>5678</v>
      </c>
      <c r="N26" s="17">
        <v>-1.2521739130434799</v>
      </c>
    </row>
    <row r="27" spans="1:14" ht="30.4" customHeight="1">
      <c r="A27" s="29"/>
      <c r="B27" s="11" t="s">
        <v>47</v>
      </c>
      <c r="C27" s="15">
        <v>2964177</v>
      </c>
      <c r="D27" s="16">
        <v>16.88330584925793</v>
      </c>
      <c r="E27" s="16">
        <v>2426.8769855</v>
      </c>
      <c r="F27" s="17">
        <v>-9.8206397084705301</v>
      </c>
      <c r="G27" s="15">
        <v>179170209</v>
      </c>
      <c r="H27" s="17">
        <v>98.368683262390348</v>
      </c>
      <c r="I27" s="16">
        <v>158525.02564149999</v>
      </c>
      <c r="J27" s="17">
        <v>49.818699006967002</v>
      </c>
      <c r="K27" s="15">
        <v>661839</v>
      </c>
      <c r="L27" s="17">
        <v>2.5881123845602985</v>
      </c>
      <c r="M27" s="18">
        <v>8089</v>
      </c>
      <c r="N27" s="17">
        <v>-1.1608015640273699</v>
      </c>
    </row>
    <row r="28" spans="1:14" ht="30.4" customHeight="1">
      <c r="A28" s="29"/>
      <c r="B28" s="11" t="s">
        <v>48</v>
      </c>
      <c r="C28" s="24">
        <v>0</v>
      </c>
      <c r="D28" s="19" t="s">
        <v>118</v>
      </c>
      <c r="E28" s="16">
        <v>0</v>
      </c>
      <c r="F28" s="19" t="s">
        <v>118</v>
      </c>
      <c r="G28" s="24">
        <v>0</v>
      </c>
      <c r="H28" s="17">
        <v>-100</v>
      </c>
      <c r="I28" s="16">
        <v>0</v>
      </c>
      <c r="J28" s="17">
        <v>-100</v>
      </c>
      <c r="K28" s="24">
        <v>0</v>
      </c>
      <c r="L28" s="17" t="s">
        <v>118</v>
      </c>
      <c r="M28" s="18" t="s">
        <v>118</v>
      </c>
      <c r="N28" s="17" t="s">
        <v>118</v>
      </c>
    </row>
    <row r="29" spans="1:14" ht="33.4" customHeight="1">
      <c r="A29" s="29"/>
      <c r="B29" s="11" t="s">
        <v>49</v>
      </c>
      <c r="C29" s="15">
        <v>8864594</v>
      </c>
      <c r="D29" s="16">
        <v>8.9516247379326099</v>
      </c>
      <c r="E29" s="16">
        <v>2126.6293744</v>
      </c>
      <c r="F29" s="17">
        <v>2.0732707599499891</v>
      </c>
      <c r="G29" s="15">
        <v>387084323</v>
      </c>
      <c r="H29" s="17">
        <v>1.6092645614434122</v>
      </c>
      <c r="I29" s="16">
        <v>92775.012039199995</v>
      </c>
      <c r="J29" s="17">
        <v>-8.9652383487790495</v>
      </c>
      <c r="K29" s="15">
        <v>1914405</v>
      </c>
      <c r="L29" s="17">
        <v>6.5174439663734258</v>
      </c>
      <c r="M29" s="18">
        <v>2361</v>
      </c>
      <c r="N29" s="17">
        <v>-2.1955260977630502</v>
      </c>
    </row>
    <row r="30" spans="1:14" ht="30.4" customHeight="1">
      <c r="A30" s="29"/>
      <c r="B30" s="11" t="s">
        <v>50</v>
      </c>
      <c r="C30" s="24">
        <v>0</v>
      </c>
      <c r="D30" s="19" t="s">
        <v>118</v>
      </c>
      <c r="E30" s="16">
        <v>0</v>
      </c>
      <c r="F30" s="19" t="s">
        <v>118</v>
      </c>
      <c r="G30" s="24">
        <v>0</v>
      </c>
      <c r="H30" s="17">
        <v>-100</v>
      </c>
      <c r="I30" s="16">
        <v>0</v>
      </c>
      <c r="J30" s="17">
        <v>-100</v>
      </c>
      <c r="K30" s="24">
        <v>0</v>
      </c>
      <c r="L30" s="17" t="s">
        <v>118</v>
      </c>
      <c r="M30" s="18" t="s">
        <v>118</v>
      </c>
      <c r="N30" s="17" t="s">
        <v>118</v>
      </c>
    </row>
    <row r="31" spans="1:14" ht="30.4" customHeight="1">
      <c r="A31" s="29"/>
      <c r="B31" s="11" t="s">
        <v>51</v>
      </c>
      <c r="C31" s="15">
        <v>5906226</v>
      </c>
      <c r="D31" s="16">
        <v>-7.3940061786186204</v>
      </c>
      <c r="E31" s="16">
        <v>2194.4478177999999</v>
      </c>
      <c r="F31" s="17">
        <v>9.8416143952213986</v>
      </c>
      <c r="G31" s="15">
        <v>351481841</v>
      </c>
      <c r="H31" s="17">
        <v>63.97273504305722</v>
      </c>
      <c r="I31" s="16">
        <v>116571.80977360001</v>
      </c>
      <c r="J31" s="17">
        <v>61.063149373909603</v>
      </c>
      <c r="K31" s="15">
        <v>1324105</v>
      </c>
      <c r="L31" s="17">
        <v>-7.7791583495728496</v>
      </c>
      <c r="M31" s="18">
        <v>1815</v>
      </c>
      <c r="N31" s="17">
        <v>-8.1477732793522293</v>
      </c>
    </row>
    <row r="32" spans="1:14" ht="30.4" customHeight="1">
      <c r="A32" s="29"/>
      <c r="B32" s="11" t="s">
        <v>52</v>
      </c>
      <c r="C32" s="15">
        <v>25</v>
      </c>
      <c r="D32" s="16">
        <v>-10.714285714285699</v>
      </c>
      <c r="E32" s="16">
        <v>1.51272E-2</v>
      </c>
      <c r="F32" s="17">
        <v>-8.6168567562342897</v>
      </c>
      <c r="G32" s="15">
        <v>6998</v>
      </c>
      <c r="H32" s="17">
        <v>1.6264885274469938</v>
      </c>
      <c r="I32" s="16">
        <v>4.2280753000000004</v>
      </c>
      <c r="J32" s="17">
        <v>-4.1679447257439897</v>
      </c>
      <c r="K32" s="15">
        <v>4</v>
      </c>
      <c r="L32" s="17">
        <v>33.333333333333336</v>
      </c>
      <c r="M32" s="18">
        <v>6078</v>
      </c>
      <c r="N32" s="17">
        <v>0.16479894528675015</v>
      </c>
    </row>
    <row r="33" spans="1:14" ht="30.4" customHeight="1">
      <c r="A33" s="29"/>
      <c r="B33" s="11" t="s">
        <v>53</v>
      </c>
      <c r="C33" s="15">
        <v>4275492</v>
      </c>
      <c r="D33" s="16">
        <v>29.261417231421149</v>
      </c>
      <c r="E33" s="16">
        <v>1230.2858988</v>
      </c>
      <c r="F33" s="17">
        <v>22.115586591072518</v>
      </c>
      <c r="G33" s="15">
        <v>220745846</v>
      </c>
      <c r="H33" s="17">
        <v>57.897646723578987</v>
      </c>
      <c r="I33" s="16">
        <v>69556.887313900006</v>
      </c>
      <c r="J33" s="17">
        <v>55.770811305064449</v>
      </c>
      <c r="K33" s="15">
        <v>1334085</v>
      </c>
      <c r="L33" s="17">
        <v>-10.1179576112573</v>
      </c>
      <c r="M33" s="18">
        <v>2864</v>
      </c>
      <c r="N33" s="17">
        <v>0.28011204481792717</v>
      </c>
    </row>
    <row r="34" spans="1:14" ht="30.4" customHeight="1">
      <c r="A34" s="29"/>
      <c r="B34" s="11" t="s">
        <v>54</v>
      </c>
      <c r="C34" s="24">
        <v>0</v>
      </c>
      <c r="D34" s="16">
        <v>-100</v>
      </c>
      <c r="E34" s="16">
        <v>0</v>
      </c>
      <c r="F34" s="17">
        <v>-100</v>
      </c>
      <c r="G34" s="24">
        <v>0</v>
      </c>
      <c r="H34" s="17">
        <v>-100</v>
      </c>
      <c r="I34" s="16">
        <v>0</v>
      </c>
      <c r="J34" s="17">
        <v>-100</v>
      </c>
      <c r="K34" s="24">
        <v>0</v>
      </c>
      <c r="L34" s="17" t="s">
        <v>118</v>
      </c>
      <c r="M34" s="17" t="s">
        <v>118</v>
      </c>
      <c r="N34" s="17" t="s">
        <v>118</v>
      </c>
    </row>
    <row r="35" spans="1:14" ht="30.4" customHeight="1">
      <c r="A35" s="29"/>
      <c r="B35" s="11" t="s">
        <v>55</v>
      </c>
      <c r="C35" s="24">
        <v>0</v>
      </c>
      <c r="D35" s="16">
        <v>-100</v>
      </c>
      <c r="E35" s="16">
        <v>0</v>
      </c>
      <c r="F35" s="17">
        <v>-100</v>
      </c>
      <c r="G35" s="24">
        <v>0</v>
      </c>
      <c r="H35" s="17">
        <v>-100</v>
      </c>
      <c r="I35" s="16">
        <v>0</v>
      </c>
      <c r="J35" s="17">
        <v>-100</v>
      </c>
      <c r="K35" s="24">
        <v>0</v>
      </c>
      <c r="L35" s="17" t="s">
        <v>118</v>
      </c>
      <c r="M35" s="17" t="s">
        <v>118</v>
      </c>
      <c r="N35" s="17" t="s">
        <v>118</v>
      </c>
    </row>
    <row r="36" spans="1:14" ht="30.4" customHeight="1">
      <c r="A36" s="29"/>
      <c r="B36" s="11" t="s">
        <v>56</v>
      </c>
      <c r="C36" s="24">
        <v>0</v>
      </c>
      <c r="D36" s="19" t="s">
        <v>118</v>
      </c>
      <c r="E36" s="16">
        <v>0</v>
      </c>
      <c r="F36" s="19" t="s">
        <v>118</v>
      </c>
      <c r="G36" s="24">
        <v>0</v>
      </c>
      <c r="H36" s="17">
        <v>-100</v>
      </c>
      <c r="I36" s="16">
        <v>0</v>
      </c>
      <c r="J36" s="17">
        <v>-100</v>
      </c>
      <c r="K36" s="24">
        <v>0</v>
      </c>
      <c r="L36" s="17" t="s">
        <v>118</v>
      </c>
      <c r="M36" s="17" t="s">
        <v>118</v>
      </c>
      <c r="N36" s="17" t="s">
        <v>118</v>
      </c>
    </row>
    <row r="37" spans="1:14" ht="30.4" customHeight="1">
      <c r="A37" s="29"/>
      <c r="B37" s="11" t="s">
        <v>9</v>
      </c>
      <c r="C37" s="15">
        <v>1287828</v>
      </c>
      <c r="D37" s="16">
        <v>-13.2106573755522</v>
      </c>
      <c r="E37" s="16">
        <v>441.93733459999999</v>
      </c>
      <c r="F37" s="17">
        <v>-30.343811815082901</v>
      </c>
      <c r="G37" s="15">
        <v>65956600</v>
      </c>
      <c r="H37" s="17">
        <v>0.41121088978875259</v>
      </c>
      <c r="I37" s="16">
        <v>24347.5934896</v>
      </c>
      <c r="J37" s="17">
        <v>-15.2847803240488</v>
      </c>
      <c r="K37" s="15">
        <v>689454</v>
      </c>
      <c r="L37" s="17">
        <v>-3.81219315856073</v>
      </c>
      <c r="M37" s="18">
        <v>6890</v>
      </c>
      <c r="N37" s="17">
        <v>0.11624527753560011</v>
      </c>
    </row>
    <row r="38" spans="1:14" ht="30.4" customHeight="1">
      <c r="A38" s="29"/>
      <c r="B38" s="11" t="s">
        <v>10</v>
      </c>
      <c r="C38" s="15">
        <v>1020410</v>
      </c>
      <c r="D38" s="16">
        <v>-13.8693906766471</v>
      </c>
      <c r="E38" s="16">
        <v>329.24766190000003</v>
      </c>
      <c r="F38" s="17">
        <v>-27.222346575082099</v>
      </c>
      <c r="G38" s="15">
        <v>56773629</v>
      </c>
      <c r="H38" s="17">
        <v>35.662036690113325</v>
      </c>
      <c r="I38" s="16">
        <v>19672.520573500002</v>
      </c>
      <c r="J38" s="17">
        <v>20.399452899744372</v>
      </c>
      <c r="K38" s="15">
        <v>792240</v>
      </c>
      <c r="L38" s="17">
        <v>-7.1389891062022199</v>
      </c>
      <c r="M38" s="18">
        <v>6492</v>
      </c>
      <c r="N38" s="17">
        <v>0.87010565568676201</v>
      </c>
    </row>
    <row r="39" spans="1:14" ht="30.4" customHeight="1">
      <c r="A39" s="29"/>
      <c r="B39" s="11" t="s">
        <v>57</v>
      </c>
      <c r="C39" s="15">
        <v>12532</v>
      </c>
      <c r="D39" s="16">
        <v>-46.8938045597084</v>
      </c>
      <c r="E39" s="16">
        <v>13.0460715</v>
      </c>
      <c r="F39" s="17">
        <v>-47.260165771192298</v>
      </c>
      <c r="G39" s="15">
        <v>939646</v>
      </c>
      <c r="H39" s="17">
        <v>15.108119894746642</v>
      </c>
      <c r="I39" s="16">
        <v>1042.62005125</v>
      </c>
      <c r="J39" s="17">
        <v>9.5202199989280647</v>
      </c>
      <c r="K39" s="15">
        <v>3725</v>
      </c>
      <c r="L39" s="17">
        <v>-4.3891170431211499</v>
      </c>
      <c r="M39" s="18">
        <v>20915</v>
      </c>
      <c r="N39" s="17">
        <v>0.67388688327316482</v>
      </c>
    </row>
    <row r="40" spans="1:14" ht="30.4" customHeight="1">
      <c r="A40" s="29"/>
      <c r="B40" s="11" t="s">
        <v>58</v>
      </c>
      <c r="C40" s="15">
        <v>351041</v>
      </c>
      <c r="D40" s="16">
        <v>-62.530847066860197</v>
      </c>
      <c r="E40" s="16">
        <v>296.58486219999998</v>
      </c>
      <c r="F40" s="17">
        <v>-60.7020088908126</v>
      </c>
      <c r="G40" s="15">
        <v>29986733</v>
      </c>
      <c r="H40" s="17">
        <v>-34.896639162945696</v>
      </c>
      <c r="I40" s="16">
        <v>26112.731016199999</v>
      </c>
      <c r="J40" s="17">
        <v>-35.349038738911403</v>
      </c>
      <c r="K40" s="15">
        <v>103077</v>
      </c>
      <c r="L40" s="17">
        <v>-8.8419190802564707</v>
      </c>
      <c r="M40" s="18">
        <v>8430</v>
      </c>
      <c r="N40" s="17">
        <v>0.32131381649410923</v>
      </c>
    </row>
    <row r="41" spans="1:14" ht="30.4" customHeight="1">
      <c r="A41" s="29"/>
      <c r="B41" s="11" t="s">
        <v>59</v>
      </c>
      <c r="C41" s="15">
        <v>225676</v>
      </c>
      <c r="D41" s="16">
        <v>79.695512310093321</v>
      </c>
      <c r="E41" s="16">
        <v>172.73074199999999</v>
      </c>
      <c r="F41" s="17">
        <v>152.27068583810001</v>
      </c>
      <c r="G41" s="15">
        <v>12177237</v>
      </c>
      <c r="H41" s="17">
        <v>183.67367143973991</v>
      </c>
      <c r="I41" s="16">
        <v>7573.9939542499997</v>
      </c>
      <c r="J41" s="17">
        <v>193.29165643112643</v>
      </c>
      <c r="K41" s="15">
        <v>108604</v>
      </c>
      <c r="L41" s="17">
        <v>-1.5438730089658901</v>
      </c>
      <c r="M41" s="18">
        <v>15330</v>
      </c>
      <c r="N41" s="17">
        <v>-1.35135135135135</v>
      </c>
    </row>
    <row r="42" spans="1:14" ht="30.4" customHeight="1">
      <c r="A42" s="29"/>
      <c r="B42" s="11" t="s">
        <v>7</v>
      </c>
      <c r="C42" s="15">
        <v>1292939</v>
      </c>
      <c r="D42" s="16">
        <v>50.520969153969375</v>
      </c>
      <c r="E42" s="16">
        <v>583.11201979999998</v>
      </c>
      <c r="F42" s="17">
        <v>28.694892539547673</v>
      </c>
      <c r="G42" s="15">
        <v>135634104</v>
      </c>
      <c r="H42" s="17">
        <v>429.80112024762207</v>
      </c>
      <c r="I42" s="16">
        <v>57759.665832799998</v>
      </c>
      <c r="J42" s="17">
        <v>349.50911225463227</v>
      </c>
      <c r="K42" s="15">
        <v>235613</v>
      </c>
      <c r="L42" s="17">
        <v>-14.1449034547846</v>
      </c>
      <c r="M42" s="18">
        <v>2208</v>
      </c>
      <c r="N42" s="17">
        <v>-3.07287093942054</v>
      </c>
    </row>
    <row r="43" spans="1:14" ht="30.4" customHeight="1">
      <c r="A43" s="29"/>
      <c r="B43" s="11" t="s">
        <v>8</v>
      </c>
      <c r="C43" s="15">
        <v>7254798</v>
      </c>
      <c r="D43" s="16">
        <v>-9.7171785428282895</v>
      </c>
      <c r="E43" s="16">
        <v>3296.687195</v>
      </c>
      <c r="F43" s="17">
        <v>-22.8889171183035</v>
      </c>
      <c r="G43" s="15">
        <v>546815226</v>
      </c>
      <c r="H43" s="17">
        <v>75.296839684745294</v>
      </c>
      <c r="I43" s="16">
        <v>221612.29392120001</v>
      </c>
      <c r="J43" s="17">
        <v>35.110928558548906</v>
      </c>
      <c r="K43" s="15">
        <v>800855</v>
      </c>
      <c r="L43" s="17">
        <v>-12.2145772108996</v>
      </c>
      <c r="M43" s="18">
        <v>2207</v>
      </c>
      <c r="N43" s="17">
        <v>-6.2048448788780304</v>
      </c>
    </row>
    <row r="44" spans="1:14" ht="30.4" customHeight="1">
      <c r="A44" s="29"/>
      <c r="B44" s="11" t="s">
        <v>60</v>
      </c>
      <c r="C44" s="15">
        <v>1404963</v>
      </c>
      <c r="D44" s="16">
        <v>-26.909658999868899</v>
      </c>
      <c r="E44" s="16">
        <v>500.92272700000001</v>
      </c>
      <c r="F44" s="17">
        <v>-25.177595336429199</v>
      </c>
      <c r="G44" s="15">
        <v>67792315</v>
      </c>
      <c r="H44" s="17">
        <v>7.135603899489027</v>
      </c>
      <c r="I44" s="16">
        <v>24771.348791</v>
      </c>
      <c r="J44" s="17">
        <v>4.6581775801594354</v>
      </c>
      <c r="K44" s="15">
        <v>745297</v>
      </c>
      <c r="L44" s="17">
        <v>-4.6550720558792902</v>
      </c>
      <c r="M44" s="18">
        <v>7126</v>
      </c>
      <c r="N44" s="17">
        <v>-0.89012517385257295</v>
      </c>
    </row>
    <row r="45" spans="1:14" ht="30.4" customHeight="1">
      <c r="A45" s="29"/>
      <c r="B45" s="11" t="s">
        <v>61</v>
      </c>
      <c r="C45" s="15">
        <v>793596</v>
      </c>
      <c r="D45" s="16">
        <v>47.91683363932043</v>
      </c>
      <c r="E45" s="16">
        <v>350.92721840000002</v>
      </c>
      <c r="F45" s="17">
        <v>28.150566845329308</v>
      </c>
      <c r="G45" s="15">
        <v>34358792</v>
      </c>
      <c r="H45" s="17">
        <v>12.043231685635552</v>
      </c>
      <c r="I45" s="16">
        <v>17160.918078300001</v>
      </c>
      <c r="J45" s="17">
        <v>14.846956093888506</v>
      </c>
      <c r="K45" s="15">
        <v>213089</v>
      </c>
      <c r="L45" s="17">
        <v>-1.9487033185474201</v>
      </c>
      <c r="M45" s="18">
        <v>8878</v>
      </c>
      <c r="N45" s="17">
        <v>-1.2677935943060501</v>
      </c>
    </row>
    <row r="46" spans="1:14" ht="30.4" customHeight="1">
      <c r="A46" s="29"/>
      <c r="B46" s="11" t="s">
        <v>62</v>
      </c>
      <c r="C46" s="15">
        <v>404277</v>
      </c>
      <c r="D46" s="19" t="s">
        <v>118</v>
      </c>
      <c r="E46" s="16">
        <v>166.7569374</v>
      </c>
      <c r="F46" s="19" t="s">
        <v>118</v>
      </c>
      <c r="G46" s="15">
        <v>4828996</v>
      </c>
      <c r="H46" s="19" t="s">
        <v>118</v>
      </c>
      <c r="I46" s="16">
        <v>2090.1700676</v>
      </c>
      <c r="J46" s="19" t="s">
        <v>118</v>
      </c>
      <c r="K46" s="15">
        <v>97600</v>
      </c>
      <c r="L46" s="17">
        <v>21.165472806048342</v>
      </c>
      <c r="M46" s="18">
        <v>8244</v>
      </c>
      <c r="N46" s="17">
        <v>-1.1273686735428201</v>
      </c>
    </row>
    <row r="47" spans="1:14" ht="30.4" customHeight="1">
      <c r="A47" s="29"/>
      <c r="B47" s="11" t="s">
        <v>63</v>
      </c>
      <c r="C47" s="15">
        <v>548800</v>
      </c>
      <c r="D47" s="19" t="s">
        <v>118</v>
      </c>
      <c r="E47" s="16">
        <v>439.38609600000001</v>
      </c>
      <c r="F47" s="19" t="s">
        <v>118</v>
      </c>
      <c r="G47" s="15">
        <v>11924164</v>
      </c>
      <c r="H47" s="19" t="s">
        <v>118</v>
      </c>
      <c r="I47" s="16">
        <v>9802.8165953999996</v>
      </c>
      <c r="J47" s="19" t="s">
        <v>118</v>
      </c>
      <c r="K47" s="15">
        <v>56067</v>
      </c>
      <c r="L47" s="17">
        <v>-6.0948648377047503</v>
      </c>
      <c r="M47" s="18">
        <v>2673</v>
      </c>
      <c r="N47" s="17">
        <v>0.45095828635851182</v>
      </c>
    </row>
    <row r="48" spans="1:14" ht="27.4" customHeight="1">
      <c r="A48" s="29"/>
      <c r="B48" s="14" t="s">
        <v>42</v>
      </c>
      <c r="C48" s="15">
        <v>52115576</v>
      </c>
      <c r="D48" s="16">
        <v>-0.46992610257773298</v>
      </c>
      <c r="E48" s="16">
        <v>21474.341366649998</v>
      </c>
      <c r="F48" s="16">
        <v>-4.02715973054611</v>
      </c>
      <c r="G48" s="15">
        <v>2955935383</v>
      </c>
      <c r="H48" s="16">
        <v>38.035120989396333</v>
      </c>
      <c r="I48" s="16">
        <v>1244606.3775064</v>
      </c>
      <c r="J48" s="16">
        <v>34.269109948585808</v>
      </c>
      <c r="K48" s="15">
        <v>13592388</v>
      </c>
      <c r="L48" s="16">
        <v>-4.0908745481367603</v>
      </c>
      <c r="M48" s="19" t="s">
        <v>118</v>
      </c>
      <c r="N48" s="19" t="s">
        <v>118</v>
      </c>
    </row>
    <row r="49" spans="1:14" ht="30.4" customHeight="1">
      <c r="A49" s="29" t="s">
        <v>64</v>
      </c>
      <c r="B49" s="11" t="s">
        <v>65</v>
      </c>
      <c r="C49" s="15">
        <v>845332</v>
      </c>
      <c r="D49" s="16">
        <v>-13.3584648844994</v>
      </c>
      <c r="E49" s="16">
        <v>413.01321030000003</v>
      </c>
      <c r="F49" s="17">
        <v>-21.381976035212801</v>
      </c>
      <c r="G49" s="15">
        <v>40879510</v>
      </c>
      <c r="H49" s="17">
        <v>21.816514595837582</v>
      </c>
      <c r="I49" s="16">
        <v>20855.9776298</v>
      </c>
      <c r="J49" s="17">
        <v>4.5951270420618577</v>
      </c>
      <c r="K49" s="15">
        <v>251224</v>
      </c>
      <c r="L49" s="17">
        <v>9.0542875250688031</v>
      </c>
      <c r="M49" s="18">
        <v>4855</v>
      </c>
      <c r="N49" s="17">
        <v>-0.20554984583761601</v>
      </c>
    </row>
    <row r="50" spans="1:14" ht="30.4" customHeight="1">
      <c r="A50" s="29"/>
      <c r="B50" s="11" t="s">
        <v>66</v>
      </c>
      <c r="C50" s="15">
        <v>515049</v>
      </c>
      <c r="D50" s="16">
        <v>60.453901151108276</v>
      </c>
      <c r="E50" s="16">
        <v>224.12855329999999</v>
      </c>
      <c r="F50" s="17">
        <v>40.351749516890948</v>
      </c>
      <c r="G50" s="15">
        <v>26794956</v>
      </c>
      <c r="H50" s="17">
        <v>69.564976367811624</v>
      </c>
      <c r="I50" s="16">
        <v>12089.756749</v>
      </c>
      <c r="J50" s="17">
        <v>50.588987829444996</v>
      </c>
      <c r="K50" s="15">
        <v>94650</v>
      </c>
      <c r="L50" s="17">
        <v>-3.5915091264667498</v>
      </c>
      <c r="M50" s="18">
        <v>4408</v>
      </c>
      <c r="N50" s="17">
        <v>-0.18115942028985499</v>
      </c>
    </row>
    <row r="51" spans="1:14" ht="30.4" customHeight="1">
      <c r="A51" s="29"/>
      <c r="B51" s="11" t="s">
        <v>67</v>
      </c>
      <c r="C51" s="15">
        <v>6893054</v>
      </c>
      <c r="D51" s="16">
        <v>-0.528035707456875</v>
      </c>
      <c r="E51" s="16">
        <v>2471.9460159999999</v>
      </c>
      <c r="F51" s="17">
        <v>-11.774276786285199</v>
      </c>
      <c r="G51" s="15">
        <v>341786891</v>
      </c>
      <c r="H51" s="17">
        <v>8.5295484488929141</v>
      </c>
      <c r="I51" s="16">
        <v>130000.2607518</v>
      </c>
      <c r="J51" s="17">
        <v>4.9329461541808914</v>
      </c>
      <c r="K51" s="15">
        <v>2756164</v>
      </c>
      <c r="L51" s="17">
        <v>-4.4839285404862199</v>
      </c>
      <c r="M51" s="18">
        <v>3404</v>
      </c>
      <c r="N51" s="17">
        <v>-8.8054006457293804E-2</v>
      </c>
    </row>
    <row r="52" spans="1:14" ht="30.4" customHeight="1">
      <c r="A52" s="29"/>
      <c r="B52" s="11" t="s">
        <v>68</v>
      </c>
      <c r="C52" s="15">
        <v>3265787</v>
      </c>
      <c r="D52" s="16">
        <v>38.889281096897115</v>
      </c>
      <c r="E52" s="16">
        <v>803.17815380000002</v>
      </c>
      <c r="F52" s="17">
        <v>21.32925693143045</v>
      </c>
      <c r="G52" s="15">
        <v>154558759</v>
      </c>
      <c r="H52" s="17">
        <v>19.675983808985439</v>
      </c>
      <c r="I52" s="16">
        <v>41100.661694800001</v>
      </c>
      <c r="J52" s="17">
        <v>12.288690501098396</v>
      </c>
      <c r="K52" s="15">
        <v>1580699</v>
      </c>
      <c r="L52" s="17">
        <v>6.2601927702420186</v>
      </c>
      <c r="M52" s="18">
        <v>2446</v>
      </c>
      <c r="N52" s="17">
        <v>-2.0424509411293599</v>
      </c>
    </row>
    <row r="53" spans="1:14" ht="30.4" customHeight="1">
      <c r="A53" s="29"/>
      <c r="B53" s="11" t="s">
        <v>69</v>
      </c>
      <c r="C53" s="15">
        <v>2783572</v>
      </c>
      <c r="D53" s="16">
        <v>-24.060465239362301</v>
      </c>
      <c r="E53" s="16">
        <v>2166.3242273999999</v>
      </c>
      <c r="F53" s="17">
        <v>-33.096220857044401</v>
      </c>
      <c r="G53" s="15">
        <v>197830123</v>
      </c>
      <c r="H53" s="17">
        <v>11.358316638414969</v>
      </c>
      <c r="I53" s="16">
        <v>158367.47675559999</v>
      </c>
      <c r="J53" s="17">
        <v>-9.7888189241506698</v>
      </c>
      <c r="K53" s="15">
        <v>972047</v>
      </c>
      <c r="L53" s="17">
        <v>4.6367332527425447</v>
      </c>
      <c r="M53" s="18">
        <v>7572</v>
      </c>
      <c r="N53" s="17">
        <v>-1.25195618153365</v>
      </c>
    </row>
    <row r="54" spans="1:14" ht="33.4" customHeight="1">
      <c r="A54" s="29"/>
      <c r="B54" s="11" t="s">
        <v>70</v>
      </c>
      <c r="C54" s="15">
        <v>2112038</v>
      </c>
      <c r="D54" s="16">
        <v>-32.030522637902003</v>
      </c>
      <c r="E54" s="16">
        <v>850.33047590000001</v>
      </c>
      <c r="F54" s="17">
        <v>-33.097615277349703</v>
      </c>
      <c r="G54" s="15">
        <v>98746232</v>
      </c>
      <c r="H54" s="17">
        <v>-24.695838890928901</v>
      </c>
      <c r="I54" s="16">
        <v>39940.104750949999</v>
      </c>
      <c r="J54" s="17">
        <v>-27.6820178063731</v>
      </c>
      <c r="K54" s="15">
        <v>540975</v>
      </c>
      <c r="L54" s="17">
        <v>-4.1645186834678798</v>
      </c>
      <c r="M54" s="18">
        <v>8126</v>
      </c>
      <c r="N54" s="17">
        <v>1.2459506603538499</v>
      </c>
    </row>
    <row r="55" spans="1:14" ht="30.4" customHeight="1">
      <c r="A55" s="29"/>
      <c r="B55" s="11" t="s">
        <v>71</v>
      </c>
      <c r="C55" s="15">
        <v>3284513</v>
      </c>
      <c r="D55" s="16">
        <v>-42.802504246041799</v>
      </c>
      <c r="E55" s="16">
        <v>2336.4806383999999</v>
      </c>
      <c r="F55" s="17">
        <v>-47.8389952218715</v>
      </c>
      <c r="G55" s="15">
        <v>207723287</v>
      </c>
      <c r="H55" s="17">
        <v>-10.787096900322</v>
      </c>
      <c r="I55" s="16">
        <v>153961.29126719999</v>
      </c>
      <c r="J55" s="17">
        <v>-29.4685423096292</v>
      </c>
      <c r="K55" s="15">
        <v>633954</v>
      </c>
      <c r="L55" s="17">
        <v>1.7692111350658899</v>
      </c>
      <c r="M55" s="18">
        <v>7070</v>
      </c>
      <c r="N55" s="17">
        <v>-0.78585461689587399</v>
      </c>
    </row>
    <row r="56" spans="1:14" ht="30.4" customHeight="1">
      <c r="A56" s="29"/>
      <c r="B56" s="11" t="s">
        <v>72</v>
      </c>
      <c r="C56" s="15">
        <v>5252372</v>
      </c>
      <c r="D56" s="16">
        <v>-30.836313051759301</v>
      </c>
      <c r="E56" s="16">
        <v>1553.03393265</v>
      </c>
      <c r="F56" s="17">
        <v>-35.338860820768801</v>
      </c>
      <c r="G56" s="15">
        <v>258032675</v>
      </c>
      <c r="H56" s="17">
        <v>-4.51678158541056</v>
      </c>
      <c r="I56" s="16">
        <v>78835.180606549999</v>
      </c>
      <c r="J56" s="17">
        <v>-19.744568079865999</v>
      </c>
      <c r="K56" s="15">
        <v>1121708</v>
      </c>
      <c r="L56" s="17">
        <v>-5.54825324036144</v>
      </c>
      <c r="M56" s="18">
        <v>6058</v>
      </c>
      <c r="N56" s="17">
        <v>1.2535517299013872</v>
      </c>
    </row>
    <row r="57" spans="1:14" ht="30.4" customHeight="1">
      <c r="A57" s="29"/>
      <c r="B57" s="11" t="s">
        <v>73</v>
      </c>
      <c r="C57" s="15">
        <v>216269</v>
      </c>
      <c r="D57" s="16">
        <v>11.390442638318037</v>
      </c>
      <c r="E57" s="16">
        <v>565.63533099999995</v>
      </c>
      <c r="F57" s="17">
        <v>0.47538970201336028</v>
      </c>
      <c r="G57" s="15">
        <v>8974385</v>
      </c>
      <c r="H57" s="17">
        <v>1.0060100162059633</v>
      </c>
      <c r="I57" s="16">
        <v>21666.346736</v>
      </c>
      <c r="J57" s="17">
        <v>-20.188033160963101</v>
      </c>
      <c r="K57" s="15">
        <v>44003</v>
      </c>
      <c r="L57" s="17">
        <v>-2.3435939545928699</v>
      </c>
      <c r="M57" s="25">
        <v>2528.5</v>
      </c>
      <c r="N57" s="17">
        <v>-3.8958570885594801</v>
      </c>
    </row>
    <row r="58" spans="1:14" ht="30.4" customHeight="1">
      <c r="A58" s="29"/>
      <c r="B58" s="11" t="s">
        <v>74</v>
      </c>
      <c r="C58" s="15">
        <v>988569</v>
      </c>
      <c r="D58" s="16">
        <v>172.12165755528764</v>
      </c>
      <c r="E58" s="16">
        <v>1157.7180105</v>
      </c>
      <c r="F58" s="17">
        <v>166.1794306720513</v>
      </c>
      <c r="G58" s="15">
        <v>32955618</v>
      </c>
      <c r="H58" s="17">
        <v>128.69505254197193</v>
      </c>
      <c r="I58" s="16">
        <v>32634.709730400002</v>
      </c>
      <c r="J58" s="17">
        <v>62.831290115353973</v>
      </c>
      <c r="K58" s="15">
        <v>175088</v>
      </c>
      <c r="L58" s="17">
        <v>-6.9344190842697202</v>
      </c>
      <c r="M58" s="25">
        <v>1907.5</v>
      </c>
      <c r="N58" s="17">
        <v>-4.7440699126092403</v>
      </c>
    </row>
    <row r="59" spans="1:14" ht="30.4" customHeight="1">
      <c r="A59" s="29"/>
      <c r="B59" s="11" t="s">
        <v>75</v>
      </c>
      <c r="C59" s="15">
        <v>2064678</v>
      </c>
      <c r="D59" s="16">
        <v>-62.001341663054902</v>
      </c>
      <c r="E59" s="16">
        <v>1974.3163850000001</v>
      </c>
      <c r="F59" s="17">
        <v>-55.365869268412098</v>
      </c>
      <c r="G59" s="15">
        <v>195199463</v>
      </c>
      <c r="H59" s="17">
        <v>-7.8291573979508398</v>
      </c>
      <c r="I59" s="16">
        <v>160696.909934</v>
      </c>
      <c r="J59" s="17">
        <v>0.79450144107002563</v>
      </c>
      <c r="K59" s="15">
        <v>1101088</v>
      </c>
      <c r="L59" s="17">
        <v>-10.141745983428599</v>
      </c>
      <c r="M59" s="20">
        <v>935</v>
      </c>
      <c r="N59" s="17">
        <v>-2.4517475221700602</v>
      </c>
    </row>
    <row r="60" spans="1:14" ht="30.4" customHeight="1">
      <c r="A60" s="29"/>
      <c r="B60" s="11" t="s">
        <v>76</v>
      </c>
      <c r="C60" s="15">
        <v>649601</v>
      </c>
      <c r="D60" s="16">
        <v>-9.8016917710832701</v>
      </c>
      <c r="E60" s="16">
        <v>248.752017</v>
      </c>
      <c r="F60" s="17">
        <v>-18.860381969351099</v>
      </c>
      <c r="G60" s="15">
        <v>30787762</v>
      </c>
      <c r="H60" s="17">
        <v>28.373026512145287</v>
      </c>
      <c r="I60" s="16">
        <v>13087.256945499999</v>
      </c>
      <c r="J60" s="17">
        <v>24.550317969139044</v>
      </c>
      <c r="K60" s="15">
        <v>258929</v>
      </c>
      <c r="L60" s="17">
        <v>11.302206021424027</v>
      </c>
      <c r="M60" s="18">
        <v>3642</v>
      </c>
      <c r="N60" s="17">
        <v>-1.88577586206897</v>
      </c>
    </row>
    <row r="61" spans="1:14" ht="33.4" customHeight="1">
      <c r="A61" s="29"/>
      <c r="B61" s="11" t="s">
        <v>77</v>
      </c>
      <c r="C61" s="24">
        <v>0</v>
      </c>
      <c r="D61" s="19" t="s">
        <v>118</v>
      </c>
      <c r="E61" s="16">
        <v>0</v>
      </c>
      <c r="F61" s="19" t="s">
        <v>118</v>
      </c>
      <c r="G61" s="24">
        <v>0</v>
      </c>
      <c r="H61" s="17">
        <v>-100</v>
      </c>
      <c r="I61" s="16">
        <v>0</v>
      </c>
      <c r="J61" s="17">
        <v>-100</v>
      </c>
      <c r="K61" s="24">
        <v>0</v>
      </c>
      <c r="L61" s="17" t="s">
        <v>118</v>
      </c>
      <c r="M61" s="16">
        <v>400</v>
      </c>
      <c r="N61" s="17" t="s">
        <v>118</v>
      </c>
    </row>
    <row r="62" spans="1:14" ht="33.4" customHeight="1">
      <c r="A62" s="29"/>
      <c r="B62" s="11" t="s">
        <v>78</v>
      </c>
      <c r="C62" s="15">
        <v>6235</v>
      </c>
      <c r="D62" s="16">
        <v>8.05892547660312</v>
      </c>
      <c r="E62" s="16">
        <v>0.83392065000000004</v>
      </c>
      <c r="F62" s="17">
        <v>18.61880857405416</v>
      </c>
      <c r="G62" s="15">
        <v>409386</v>
      </c>
      <c r="H62" s="17">
        <v>-12.634126354068</v>
      </c>
      <c r="I62" s="16">
        <v>51.9693744</v>
      </c>
      <c r="J62" s="17">
        <v>-16.816222159427301</v>
      </c>
      <c r="K62" s="15">
        <v>1415</v>
      </c>
      <c r="L62" s="17">
        <v>-4.00271370420624</v>
      </c>
      <c r="M62" s="16">
        <v>1339.5</v>
      </c>
      <c r="N62" s="17" t="s">
        <v>118</v>
      </c>
    </row>
    <row r="63" spans="1:14" ht="30.4" customHeight="1">
      <c r="A63" s="29"/>
      <c r="B63" s="11" t="s">
        <v>79</v>
      </c>
      <c r="C63" s="15">
        <v>2586921</v>
      </c>
      <c r="D63" s="16">
        <v>-36.752169977805103</v>
      </c>
      <c r="E63" s="16">
        <v>965.57916929999999</v>
      </c>
      <c r="F63" s="17">
        <v>-39.946461263254797</v>
      </c>
      <c r="G63" s="15">
        <v>129658411</v>
      </c>
      <c r="H63" s="17">
        <v>-21.200218998737299</v>
      </c>
      <c r="I63" s="16">
        <v>48616.872436600002</v>
      </c>
      <c r="J63" s="17">
        <v>-28.635374698811699</v>
      </c>
      <c r="K63" s="15">
        <v>670020</v>
      </c>
      <c r="L63" s="17">
        <v>-0.65255975125329702</v>
      </c>
      <c r="M63" s="18">
        <v>7486</v>
      </c>
      <c r="N63" s="17">
        <v>0.67240451855836469</v>
      </c>
    </row>
    <row r="64" spans="1:14" ht="30.4" customHeight="1">
      <c r="A64" s="29"/>
      <c r="B64" s="11" t="s">
        <v>80</v>
      </c>
      <c r="C64" s="15">
        <v>946305</v>
      </c>
      <c r="D64" s="16">
        <v>12.768394033066478</v>
      </c>
      <c r="E64" s="16">
        <v>268.90265369999997</v>
      </c>
      <c r="F64" s="17">
        <v>8.6438615693116159</v>
      </c>
      <c r="G64" s="15">
        <v>52478751</v>
      </c>
      <c r="H64" s="17">
        <v>18.836446202979882</v>
      </c>
      <c r="I64" s="16">
        <v>15587.5606267</v>
      </c>
      <c r="J64" s="17">
        <v>11.473004918525552</v>
      </c>
      <c r="K64" s="15">
        <v>308086</v>
      </c>
      <c r="L64" s="17">
        <v>3.6673878736283889</v>
      </c>
      <c r="M64" s="18">
        <v>2858</v>
      </c>
      <c r="N64" s="17">
        <v>-0.79833391183616798</v>
      </c>
    </row>
    <row r="65" spans="1:14" ht="30.4" customHeight="1">
      <c r="A65" s="29"/>
      <c r="B65" s="11" t="s">
        <v>81</v>
      </c>
      <c r="C65" s="15">
        <v>1819635</v>
      </c>
      <c r="D65" s="16">
        <v>-33.490101561249297</v>
      </c>
      <c r="E65" s="16">
        <v>760.2740043</v>
      </c>
      <c r="F65" s="17">
        <v>-32.704480603890403</v>
      </c>
      <c r="G65" s="15">
        <v>88059206</v>
      </c>
      <c r="H65" s="17">
        <v>-21.382497409531702</v>
      </c>
      <c r="I65" s="16">
        <v>36669.279996099998</v>
      </c>
      <c r="J65" s="17">
        <v>-28.911127875328201</v>
      </c>
      <c r="K65" s="15">
        <v>581104</v>
      </c>
      <c r="L65" s="17">
        <v>-1.5143066814227499</v>
      </c>
      <c r="M65" s="18">
        <v>4301</v>
      </c>
      <c r="N65" s="17">
        <v>1.7988165680473374</v>
      </c>
    </row>
    <row r="66" spans="1:14" ht="30.4" customHeight="1">
      <c r="A66" s="29"/>
      <c r="B66" s="11" t="s">
        <v>82</v>
      </c>
      <c r="C66" s="15">
        <v>62903</v>
      </c>
      <c r="D66" s="16">
        <v>121.87224436527812</v>
      </c>
      <c r="E66" s="16">
        <v>22.2011498</v>
      </c>
      <c r="F66" s="17">
        <v>131.73030644651911</v>
      </c>
      <c r="G66" s="15">
        <v>3665209</v>
      </c>
      <c r="H66" s="17">
        <v>53.137211891794777</v>
      </c>
      <c r="I66" s="16">
        <v>1282.0498568</v>
      </c>
      <c r="J66" s="17">
        <v>56.93084071092894</v>
      </c>
      <c r="K66" s="15">
        <v>80430</v>
      </c>
      <c r="L66" s="17">
        <v>14.440602723353395</v>
      </c>
      <c r="M66" s="18">
        <v>3534</v>
      </c>
      <c r="N66" s="17">
        <v>2.8304557033682422E-2</v>
      </c>
    </row>
    <row r="67" spans="1:14" ht="30.4" customHeight="1">
      <c r="A67" s="29"/>
      <c r="B67" s="11" t="s">
        <v>83</v>
      </c>
      <c r="C67" s="15">
        <v>3210270</v>
      </c>
      <c r="D67" s="16">
        <v>88.800207956818383</v>
      </c>
      <c r="E67" s="16">
        <v>1298.1048348500001</v>
      </c>
      <c r="F67" s="17">
        <v>85.754755116383777</v>
      </c>
      <c r="G67" s="15">
        <v>116293496</v>
      </c>
      <c r="H67" s="17">
        <v>52.294936069937847</v>
      </c>
      <c r="I67" s="16">
        <v>48340.186695550001</v>
      </c>
      <c r="J67" s="17">
        <v>41.307607015417062</v>
      </c>
      <c r="K67" s="15">
        <v>530633</v>
      </c>
      <c r="L67" s="17">
        <v>0.58478091093132756</v>
      </c>
      <c r="M67" s="18">
        <v>8140</v>
      </c>
      <c r="N67" s="17">
        <v>0.68027210884353739</v>
      </c>
    </row>
    <row r="68" spans="1:14" ht="30.4" customHeight="1">
      <c r="A68" s="29"/>
      <c r="B68" s="11" t="s">
        <v>84</v>
      </c>
      <c r="C68" s="15">
        <v>1291914</v>
      </c>
      <c r="D68" s="16">
        <v>62.011941024731037</v>
      </c>
      <c r="E68" s="16">
        <v>1220.7231403999999</v>
      </c>
      <c r="F68" s="17">
        <v>69.565730601752264</v>
      </c>
      <c r="G68" s="15">
        <v>50138854</v>
      </c>
      <c r="H68" s="17">
        <v>16.46634608963203</v>
      </c>
      <c r="I68" s="16">
        <v>47515.326539200003</v>
      </c>
      <c r="J68" s="17">
        <v>0.95323155500916767</v>
      </c>
      <c r="K68" s="15">
        <v>156383</v>
      </c>
      <c r="L68" s="17">
        <v>4.5956177430574137</v>
      </c>
      <c r="M68" s="18">
        <v>4637</v>
      </c>
      <c r="N68" s="17">
        <v>0.49848287819679238</v>
      </c>
    </row>
    <row r="69" spans="1:14" ht="30.4" customHeight="1">
      <c r="A69" s="29"/>
      <c r="B69" s="11" t="s">
        <v>85</v>
      </c>
      <c r="C69" s="15">
        <v>802879</v>
      </c>
      <c r="D69" s="16">
        <v>246.41644410118784</v>
      </c>
      <c r="E69" s="16">
        <v>1891.800532</v>
      </c>
      <c r="F69" s="17">
        <v>199.13637130686101</v>
      </c>
      <c r="G69" s="15">
        <v>12247748</v>
      </c>
      <c r="H69" s="17">
        <v>56.552111656367693</v>
      </c>
      <c r="I69" s="16">
        <v>31271.667728799999</v>
      </c>
      <c r="J69" s="17">
        <v>33.977020111803668</v>
      </c>
      <c r="K69" s="15">
        <v>196951</v>
      </c>
      <c r="L69" s="17">
        <v>3.5543217081775689</v>
      </c>
      <c r="M69" s="18">
        <v>14325</v>
      </c>
      <c r="N69" s="17">
        <v>1.3083451202263083</v>
      </c>
    </row>
    <row r="70" spans="1:14" ht="27.4" customHeight="1">
      <c r="A70" s="29"/>
      <c r="B70" s="14" t="s">
        <v>42</v>
      </c>
      <c r="C70" s="15">
        <v>39597896</v>
      </c>
      <c r="D70" s="16">
        <v>-17.2060768281451</v>
      </c>
      <c r="E70" s="16">
        <v>21193.27635625</v>
      </c>
      <c r="F70" s="16">
        <v>-19.458143751576799</v>
      </c>
      <c r="G70" s="15">
        <v>2047220722</v>
      </c>
      <c r="H70" s="16">
        <v>1.5909685328345997</v>
      </c>
      <c r="I70" s="16">
        <v>1092570.8468057499</v>
      </c>
      <c r="J70" s="16">
        <v>-8.3468284905706902</v>
      </c>
      <c r="K70" s="15">
        <v>12055551</v>
      </c>
      <c r="L70" s="16">
        <v>-1.1637305588187501</v>
      </c>
      <c r="M70" s="19" t="s">
        <v>118</v>
      </c>
      <c r="N70" s="19" t="s">
        <v>118</v>
      </c>
    </row>
    <row r="71" spans="1:14" ht="33.4" customHeight="1">
      <c r="A71" s="29" t="s">
        <v>86</v>
      </c>
      <c r="B71" s="11" t="s">
        <v>87</v>
      </c>
      <c r="C71" s="15">
        <v>714336</v>
      </c>
      <c r="D71" s="16">
        <v>24.399800775304495</v>
      </c>
      <c r="E71" s="16">
        <v>7246.2976283999997</v>
      </c>
      <c r="F71" s="17">
        <v>6.1077668671174052</v>
      </c>
      <c r="G71" s="15">
        <v>21930591</v>
      </c>
      <c r="H71" s="17">
        <v>-15.545342110322199</v>
      </c>
      <c r="I71" s="16">
        <v>253312.76399460001</v>
      </c>
      <c r="J71" s="17">
        <v>-21.411362927671298</v>
      </c>
      <c r="K71" s="15">
        <v>272093</v>
      </c>
      <c r="L71" s="17">
        <v>2.4442679056178251</v>
      </c>
      <c r="M71" s="20">
        <v>3342.6</v>
      </c>
      <c r="N71" s="17">
        <v>-1.5608434444575301</v>
      </c>
    </row>
    <row r="72" spans="1:14" ht="30.4" customHeight="1">
      <c r="A72" s="29"/>
      <c r="B72" s="11" t="s">
        <v>88</v>
      </c>
      <c r="C72" s="15">
        <v>296379</v>
      </c>
      <c r="D72" s="16">
        <v>-8.9006442570142905</v>
      </c>
      <c r="E72" s="16">
        <v>3027.189903</v>
      </c>
      <c r="F72" s="17">
        <v>-7.5906427057604597</v>
      </c>
      <c r="G72" s="15">
        <v>13441223</v>
      </c>
      <c r="H72" s="17">
        <v>19.466568092014306</v>
      </c>
      <c r="I72" s="16">
        <v>136616.84705099999</v>
      </c>
      <c r="J72" s="17">
        <v>19.615391820789505</v>
      </c>
      <c r="K72" s="15">
        <v>116875</v>
      </c>
      <c r="L72" s="17">
        <v>14.933768647542999</v>
      </c>
      <c r="M72" s="21">
        <v>102.30500000000001</v>
      </c>
      <c r="N72" s="17">
        <v>0.43687414097781269</v>
      </c>
    </row>
    <row r="73" spans="1:14" ht="33.4" customHeight="1">
      <c r="A73" s="29"/>
      <c r="B73" s="11" t="s">
        <v>89</v>
      </c>
      <c r="C73" s="15">
        <v>326721</v>
      </c>
      <c r="D73" s="16">
        <v>-29.7467864499787</v>
      </c>
      <c r="E73" s="16">
        <v>3344.0617284999998</v>
      </c>
      <c r="F73" s="17">
        <v>-27.9490493337983</v>
      </c>
      <c r="G73" s="15">
        <v>18373153</v>
      </c>
      <c r="H73" s="17">
        <v>-5.4865931279299502</v>
      </c>
      <c r="I73" s="16">
        <v>186249.906957</v>
      </c>
      <c r="J73" s="17">
        <v>-4.7323231720386696</v>
      </c>
      <c r="K73" s="15">
        <v>195866</v>
      </c>
      <c r="L73" s="17">
        <v>7.3150152042297893</v>
      </c>
      <c r="M73" s="26">
        <v>102.53</v>
      </c>
      <c r="N73" s="17">
        <v>0.46543530449267551</v>
      </c>
    </row>
    <row r="74" spans="1:14" ht="33.4" customHeight="1">
      <c r="A74" s="29"/>
      <c r="B74" s="11" t="s">
        <v>90</v>
      </c>
      <c r="C74" s="15">
        <v>421433</v>
      </c>
      <c r="D74" s="16">
        <v>3.9776862705428671</v>
      </c>
      <c r="E74" s="16">
        <v>2873.5824539999999</v>
      </c>
      <c r="F74" s="17">
        <v>-12.058739630623499</v>
      </c>
      <c r="G74" s="15">
        <v>14455538</v>
      </c>
      <c r="H74" s="17">
        <v>-2.6814553034343902</v>
      </c>
      <c r="I74" s="16">
        <v>111893.9206638</v>
      </c>
      <c r="J74" s="17">
        <v>-10.1157981874745</v>
      </c>
      <c r="K74" s="15">
        <v>140773</v>
      </c>
      <c r="L74" s="17">
        <v>2.2286934293847671</v>
      </c>
      <c r="M74" s="20">
        <v>2247.8000000000002</v>
      </c>
      <c r="N74" s="17">
        <v>-1.3863297358954101</v>
      </c>
    </row>
    <row r="75" spans="1:14" ht="33.4" customHeight="1">
      <c r="A75" s="29"/>
      <c r="B75" s="11" t="s">
        <v>91</v>
      </c>
      <c r="C75" s="15">
        <v>548252</v>
      </c>
      <c r="D75" s="16">
        <v>6.6509487182479932</v>
      </c>
      <c r="E75" s="16">
        <v>6019.3054468</v>
      </c>
      <c r="F75" s="17">
        <v>-4.1775215197395097</v>
      </c>
      <c r="G75" s="15">
        <v>16486715</v>
      </c>
      <c r="H75" s="17">
        <v>-35.557450781137597</v>
      </c>
      <c r="I75" s="16">
        <v>195676.52837799999</v>
      </c>
      <c r="J75" s="17">
        <v>-37.958322588649402</v>
      </c>
      <c r="K75" s="15">
        <v>286545</v>
      </c>
      <c r="L75" s="17">
        <v>-3.35489659080178</v>
      </c>
      <c r="M75" s="20">
        <v>5431.2</v>
      </c>
      <c r="N75" s="17">
        <v>-0.90136116483596695</v>
      </c>
    </row>
    <row r="76" spans="1:14" ht="30.4" customHeight="1">
      <c r="A76" s="29"/>
      <c r="B76" s="11" t="s">
        <v>92</v>
      </c>
      <c r="C76" s="15">
        <v>231521</v>
      </c>
      <c r="D76" s="16">
        <v>5.424185711878839</v>
      </c>
      <c r="E76" s="16">
        <v>4680.5717955999999</v>
      </c>
      <c r="F76" s="17">
        <v>5.8511751777692957</v>
      </c>
      <c r="G76" s="15">
        <v>9005212</v>
      </c>
      <c r="H76" s="17">
        <v>33.395844961681263</v>
      </c>
      <c r="I76" s="16">
        <v>181998.96202919999</v>
      </c>
      <c r="J76" s="17">
        <v>33.355676197933398</v>
      </c>
      <c r="K76" s="15">
        <v>62505</v>
      </c>
      <c r="L76" s="17">
        <v>5.4047217537942664</v>
      </c>
      <c r="M76" s="21">
        <v>101.158</v>
      </c>
      <c r="N76" s="17">
        <v>0.20802789555018425</v>
      </c>
    </row>
    <row r="77" spans="1:14" ht="33.4" customHeight="1">
      <c r="A77" s="29"/>
      <c r="B77" s="11" t="s">
        <v>93</v>
      </c>
      <c r="C77" s="15">
        <v>480742</v>
      </c>
      <c r="D77" s="16">
        <v>61.610246411402834</v>
      </c>
      <c r="E77" s="16">
        <v>5748.3789527999998</v>
      </c>
      <c r="F77" s="17">
        <v>47.358760655305311</v>
      </c>
      <c r="G77" s="15">
        <v>14136789</v>
      </c>
      <c r="H77" s="17">
        <v>149.97248617147199</v>
      </c>
      <c r="I77" s="16">
        <v>180179.07495800001</v>
      </c>
      <c r="J77" s="17">
        <v>141.59899934759852</v>
      </c>
      <c r="K77" s="15">
        <v>236647</v>
      </c>
      <c r="L77" s="17">
        <v>-4.1526933981368996</v>
      </c>
      <c r="M77" s="25">
        <v>5845</v>
      </c>
      <c r="N77" s="17">
        <v>-1.1867730592372201</v>
      </c>
    </row>
    <row r="78" spans="1:14" ht="33.4" customHeight="1">
      <c r="A78" s="29"/>
      <c r="B78" s="11" t="s">
        <v>94</v>
      </c>
      <c r="C78" s="15">
        <v>89252</v>
      </c>
      <c r="D78" s="19" t="s">
        <v>118</v>
      </c>
      <c r="E78" s="16">
        <v>893.35564199999999</v>
      </c>
      <c r="F78" s="19" t="s">
        <v>118</v>
      </c>
      <c r="G78" s="15">
        <v>2987556</v>
      </c>
      <c r="H78" s="19" t="s">
        <v>118</v>
      </c>
      <c r="I78" s="16">
        <v>29562.101644999999</v>
      </c>
      <c r="J78" s="19" t="s">
        <v>118</v>
      </c>
      <c r="K78" s="15">
        <v>41694</v>
      </c>
      <c r="L78" s="17">
        <v>22.904138662893526</v>
      </c>
      <c r="M78" s="21">
        <v>100.6</v>
      </c>
      <c r="N78" s="17">
        <v>1.0648985332529637</v>
      </c>
    </row>
    <row r="79" spans="1:14" ht="27.4" customHeight="1">
      <c r="A79" s="29"/>
      <c r="B79" s="14" t="s">
        <v>42</v>
      </c>
      <c r="C79" s="15">
        <v>3108636</v>
      </c>
      <c r="D79" s="16">
        <v>10.980066231690964</v>
      </c>
      <c r="E79" s="16">
        <v>33832.7435511</v>
      </c>
      <c r="F79" s="16">
        <v>3.7228612702717978</v>
      </c>
      <c r="G79" s="15">
        <v>110816777</v>
      </c>
      <c r="H79" s="16">
        <v>1.2010887588584807</v>
      </c>
      <c r="I79" s="16">
        <v>1275490.1056766</v>
      </c>
      <c r="J79" s="16">
        <v>-0.583689057060922</v>
      </c>
      <c r="K79" s="15">
        <v>1352998</v>
      </c>
      <c r="L79" s="16">
        <v>2.1805343151137544</v>
      </c>
      <c r="M79" s="17" t="s">
        <v>118</v>
      </c>
      <c r="N79" s="17" t="s">
        <v>118</v>
      </c>
    </row>
    <row r="80" spans="1:14" ht="30.4" customHeight="1">
      <c r="A80" s="29" t="s">
        <v>95</v>
      </c>
      <c r="B80" s="11" t="s">
        <v>96</v>
      </c>
      <c r="C80" s="15">
        <v>1248593</v>
      </c>
      <c r="D80" s="16">
        <v>13.730332084229779</v>
      </c>
      <c r="E80" s="16">
        <v>6760.8519800000004</v>
      </c>
      <c r="F80" s="17">
        <v>17.504848558937468</v>
      </c>
      <c r="G80" s="15">
        <v>47139186</v>
      </c>
      <c r="H80" s="17">
        <v>-9.4299446489051899</v>
      </c>
      <c r="I80" s="16">
        <v>274343.87060000002</v>
      </c>
      <c r="J80" s="17">
        <v>-19.476207738554301</v>
      </c>
      <c r="K80" s="15">
        <v>75111</v>
      </c>
      <c r="L80" s="17">
        <v>3.5885200457874196</v>
      </c>
      <c r="M80" s="22">
        <v>546.6</v>
      </c>
      <c r="N80" s="17">
        <v>0.20164986251145739</v>
      </c>
    </row>
    <row r="81" spans="1:16" ht="30.4" customHeight="1">
      <c r="A81" s="29"/>
      <c r="B81" s="11" t="s">
        <v>97</v>
      </c>
      <c r="C81" s="15">
        <v>243415</v>
      </c>
      <c r="D81" s="16">
        <v>-35.093141202382803</v>
      </c>
      <c r="E81" s="16">
        <v>251.87068600000001</v>
      </c>
      <c r="F81" s="17">
        <v>-32.684834401402</v>
      </c>
      <c r="G81" s="15">
        <v>18581597</v>
      </c>
      <c r="H81" s="17">
        <v>43.596169016557425</v>
      </c>
      <c r="I81" s="16">
        <v>18874.126895000001</v>
      </c>
      <c r="J81" s="17">
        <v>37.412465457121705</v>
      </c>
      <c r="K81" s="15">
        <v>110702</v>
      </c>
      <c r="L81" s="17">
        <v>-0.15152881753404901</v>
      </c>
      <c r="M81" s="23">
        <v>10320</v>
      </c>
      <c r="N81" s="17">
        <v>-4.8426150121065402E-2</v>
      </c>
    </row>
    <row r="82" spans="1:16" ht="30.4" customHeight="1">
      <c r="A82" s="29"/>
      <c r="B82" s="11" t="s">
        <v>98</v>
      </c>
      <c r="C82" s="15">
        <v>980258</v>
      </c>
      <c r="D82" s="16">
        <v>-18.0937579639122</v>
      </c>
      <c r="E82" s="16">
        <v>388.58459829999998</v>
      </c>
      <c r="F82" s="17">
        <v>-15.104164750121701</v>
      </c>
      <c r="G82" s="15">
        <v>49391718</v>
      </c>
      <c r="H82" s="17">
        <v>26.685109195097901</v>
      </c>
      <c r="I82" s="16">
        <v>20500.972309199999</v>
      </c>
      <c r="J82" s="17">
        <v>6.5971647428751297</v>
      </c>
      <c r="K82" s="15">
        <v>187724</v>
      </c>
      <c r="L82" s="17">
        <v>-6.8496685324123696</v>
      </c>
      <c r="M82" s="23">
        <v>4003</v>
      </c>
      <c r="N82" s="17">
        <v>1.2904858299595141</v>
      </c>
    </row>
    <row r="83" spans="1:16" ht="30.4" customHeight="1">
      <c r="A83" s="29"/>
      <c r="B83" s="11" t="s">
        <v>99</v>
      </c>
      <c r="C83" s="15">
        <v>71627</v>
      </c>
      <c r="D83" s="16">
        <v>-17.523173469975202</v>
      </c>
      <c r="E83" s="16">
        <v>216.76300499999999</v>
      </c>
      <c r="F83" s="17">
        <v>-15.5679468016261</v>
      </c>
      <c r="G83" s="15">
        <v>5632225</v>
      </c>
      <c r="H83" s="17">
        <v>4.3547660912437767</v>
      </c>
      <c r="I83" s="16">
        <v>16986.732630499999</v>
      </c>
      <c r="J83" s="17">
        <v>6.7140225849176449</v>
      </c>
      <c r="K83" s="15">
        <v>39708</v>
      </c>
      <c r="L83" s="17">
        <v>-8.0450187578157593</v>
      </c>
      <c r="M83" s="23">
        <v>60940</v>
      </c>
      <c r="N83" s="17">
        <v>1.6174754043688511</v>
      </c>
    </row>
    <row r="84" spans="1:16" ht="33.4" customHeight="1">
      <c r="A84" s="29"/>
      <c r="B84" s="11" t="s">
        <v>100</v>
      </c>
      <c r="C84" s="15">
        <v>1204677</v>
      </c>
      <c r="D84" s="19" t="s">
        <v>118</v>
      </c>
      <c r="E84" s="16">
        <v>548.66578364999998</v>
      </c>
      <c r="F84" s="17" t="s">
        <v>118</v>
      </c>
      <c r="G84" s="15">
        <v>20122966</v>
      </c>
      <c r="H84" s="17" t="s">
        <v>118</v>
      </c>
      <c r="I84" s="16">
        <v>8269.0230088499993</v>
      </c>
      <c r="J84" s="17" t="s">
        <v>118</v>
      </c>
      <c r="K84" s="15">
        <v>116565</v>
      </c>
      <c r="L84" s="17">
        <v>4.3386025528562993</v>
      </c>
      <c r="M84" s="22">
        <v>899.2</v>
      </c>
      <c r="N84" s="17">
        <v>2.3562891291974957</v>
      </c>
    </row>
    <row r="85" spans="1:16" ht="27.4" customHeight="1">
      <c r="A85" s="29"/>
      <c r="B85" s="14" t="s">
        <v>42</v>
      </c>
      <c r="C85" s="15">
        <v>3748570</v>
      </c>
      <c r="D85" s="16">
        <v>35.988922288416653</v>
      </c>
      <c r="E85" s="16">
        <v>8166.7360529500002</v>
      </c>
      <c r="F85" s="16">
        <v>19.356670509221086</v>
      </c>
      <c r="G85" s="15">
        <v>140867692</v>
      </c>
      <c r="H85" s="16">
        <v>28.796427177762279</v>
      </c>
      <c r="I85" s="16">
        <v>338974.72544354998</v>
      </c>
      <c r="J85" s="16">
        <v>-12.990752979152299</v>
      </c>
      <c r="K85" s="15">
        <v>529810</v>
      </c>
      <c r="L85" s="16">
        <v>-1.85195819987514</v>
      </c>
      <c r="M85" s="17" t="s">
        <v>118</v>
      </c>
      <c r="N85" s="17" t="s">
        <v>118</v>
      </c>
    </row>
    <row r="86" spans="1:16" ht="30.4" customHeight="1">
      <c r="A86" s="29" t="s">
        <v>101</v>
      </c>
      <c r="B86" s="11" t="s">
        <v>102</v>
      </c>
      <c r="C86" s="15">
        <v>324562</v>
      </c>
      <c r="D86" s="19" t="s">
        <v>118</v>
      </c>
      <c r="E86" s="16">
        <v>223.76488275</v>
      </c>
      <c r="F86" s="17" t="s">
        <v>118</v>
      </c>
      <c r="G86" s="15">
        <v>20277125</v>
      </c>
      <c r="H86" s="17" t="s">
        <v>118</v>
      </c>
      <c r="I86" s="16">
        <v>14586.13470525</v>
      </c>
      <c r="J86" s="17" t="s">
        <v>118</v>
      </c>
      <c r="K86" s="15">
        <v>111827</v>
      </c>
      <c r="L86" s="17">
        <v>-7.2690786364050997</v>
      </c>
      <c r="M86" s="23">
        <v>13810</v>
      </c>
      <c r="N86" s="17">
        <v>-3.61925443358668E-2</v>
      </c>
    </row>
    <row r="87" spans="1:16" ht="30.4" customHeight="1">
      <c r="A87" s="29"/>
      <c r="B87" s="11" t="s">
        <v>103</v>
      </c>
      <c r="C87" s="15">
        <v>4914070</v>
      </c>
      <c r="D87" s="19" t="s">
        <v>118</v>
      </c>
      <c r="E87" s="16">
        <v>4904.1070964999999</v>
      </c>
      <c r="F87" s="17" t="s">
        <v>118</v>
      </c>
      <c r="G87" s="15">
        <v>32156316</v>
      </c>
      <c r="H87" s="17" t="s">
        <v>118</v>
      </c>
      <c r="I87" s="16">
        <v>42108.486990999998</v>
      </c>
      <c r="J87" s="17" t="s">
        <v>118</v>
      </c>
      <c r="K87" s="15">
        <v>305461</v>
      </c>
      <c r="L87" s="17">
        <v>-23.714658894807702</v>
      </c>
      <c r="M87" s="23">
        <v>104600</v>
      </c>
      <c r="N87" s="17">
        <v>2.8515240904621435</v>
      </c>
    </row>
    <row r="88" spans="1:16" ht="27.4" customHeight="1">
      <c r="A88" s="29"/>
      <c r="B88" s="14" t="s">
        <v>42</v>
      </c>
      <c r="C88" s="15">
        <v>5238632</v>
      </c>
      <c r="D88" s="19" t="s">
        <v>118</v>
      </c>
      <c r="E88" s="16">
        <v>5127.8719792499996</v>
      </c>
      <c r="F88" s="17" t="s">
        <v>118</v>
      </c>
      <c r="G88" s="15">
        <v>52433441</v>
      </c>
      <c r="H88" s="17" t="s">
        <v>118</v>
      </c>
      <c r="I88" s="16">
        <v>56694.621696249997</v>
      </c>
      <c r="J88" s="17" t="s">
        <v>118</v>
      </c>
      <c r="K88" s="15">
        <v>417288</v>
      </c>
      <c r="L88" s="16">
        <v>-19.908178698379299</v>
      </c>
      <c r="M88" s="17" t="s">
        <v>118</v>
      </c>
      <c r="N88" s="17" t="s">
        <v>118</v>
      </c>
    </row>
    <row r="89" spans="1:16" ht="35.450000000000003" customHeight="1">
      <c r="A89" s="29" t="s">
        <v>104</v>
      </c>
      <c r="B89" s="29"/>
      <c r="C89" s="15">
        <v>139359208</v>
      </c>
      <c r="D89" s="16">
        <v>-7.2134829482699798</v>
      </c>
      <c r="E89" s="16">
        <v>118578.4388359</v>
      </c>
      <c r="F89" s="17">
        <v>-1.35055196049704</v>
      </c>
      <c r="G89" s="15">
        <v>7123808973</v>
      </c>
      <c r="H89" s="17">
        <v>17.097114710509722</v>
      </c>
      <c r="I89" s="16">
        <v>5466850.6299679996</v>
      </c>
      <c r="J89" s="17">
        <v>6.1577485315902614</v>
      </c>
      <c r="K89" s="15">
        <v>37382909</v>
      </c>
      <c r="L89" s="16">
        <v>-3.3642071608840101</v>
      </c>
      <c r="M89" s="17" t="s">
        <v>118</v>
      </c>
      <c r="N89" s="17" t="s">
        <v>118</v>
      </c>
    </row>
    <row r="91" spans="1:16" ht="18.75">
      <c r="A91" s="32" t="s">
        <v>120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.6" customHeight="1">
      <c r="A93" s="30" t="s">
        <v>11</v>
      </c>
      <c r="B93" s="30" t="s">
        <v>12</v>
      </c>
      <c r="C93" s="30" t="s">
        <v>13</v>
      </c>
      <c r="D93" s="30" t="s">
        <v>14</v>
      </c>
      <c r="E93" s="30" t="s">
        <v>15</v>
      </c>
      <c r="F93" s="30" t="s">
        <v>14</v>
      </c>
      <c r="G93" s="30" t="s">
        <v>16</v>
      </c>
      <c r="H93" s="30" t="s">
        <v>14</v>
      </c>
      <c r="I93" s="30" t="s">
        <v>105</v>
      </c>
      <c r="J93" s="30" t="s">
        <v>14</v>
      </c>
      <c r="K93" s="30" t="s">
        <v>19</v>
      </c>
      <c r="L93" s="30" t="s">
        <v>20</v>
      </c>
      <c r="M93" s="33" t="s">
        <v>106</v>
      </c>
      <c r="N93" s="33"/>
      <c r="O93" s="33" t="s">
        <v>107</v>
      </c>
      <c r="P93" s="33"/>
    </row>
    <row r="94" spans="1:16" ht="31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11" t="s">
        <v>108</v>
      </c>
      <c r="N94" s="11" t="s">
        <v>109</v>
      </c>
      <c r="O94" s="11" t="s">
        <v>108</v>
      </c>
      <c r="P94" s="11" t="s">
        <v>109</v>
      </c>
    </row>
    <row r="95" spans="1:16" ht="30.4" customHeight="1">
      <c r="A95" s="29" t="s">
        <v>23</v>
      </c>
      <c r="B95" s="27" t="s">
        <v>24</v>
      </c>
      <c r="C95" s="15">
        <v>489796</v>
      </c>
      <c r="D95" s="16">
        <v>79.64408321352073</v>
      </c>
      <c r="E95" s="16">
        <v>6.3116835</v>
      </c>
      <c r="F95" s="17">
        <v>28.061081138067237</v>
      </c>
      <c r="G95" s="15">
        <v>19925321</v>
      </c>
      <c r="H95" s="17">
        <v>70.520913528932724</v>
      </c>
      <c r="I95" s="16">
        <v>347.12558080000002</v>
      </c>
      <c r="J95" s="17">
        <v>8.7527608179521295</v>
      </c>
      <c r="K95" s="15">
        <v>103323</v>
      </c>
      <c r="L95" s="16">
        <v>10.066792368412642</v>
      </c>
      <c r="M95" s="16">
        <v>134</v>
      </c>
      <c r="N95" s="17">
        <v>34</v>
      </c>
      <c r="O95" s="15">
        <v>246</v>
      </c>
      <c r="P95" s="17">
        <v>-290</v>
      </c>
    </row>
    <row r="96" spans="1:16" ht="30.4" customHeight="1">
      <c r="A96" s="29"/>
      <c r="B96" s="27" t="s">
        <v>29</v>
      </c>
      <c r="C96" s="15">
        <v>192564</v>
      </c>
      <c r="D96" s="16">
        <v>40.292439840010488</v>
      </c>
      <c r="E96" s="16">
        <v>2.4027614000000002</v>
      </c>
      <c r="F96" s="17">
        <v>38.100291574011116</v>
      </c>
      <c r="G96" s="15">
        <v>11667166</v>
      </c>
      <c r="H96" s="17">
        <v>125.09702552799715</v>
      </c>
      <c r="I96" s="16">
        <v>205.0435756</v>
      </c>
      <c r="J96" s="17">
        <v>88.688176016642771</v>
      </c>
      <c r="K96" s="15">
        <v>77484</v>
      </c>
      <c r="L96" s="16">
        <v>2.5693975616536275</v>
      </c>
      <c r="M96" s="16">
        <v>105</v>
      </c>
      <c r="N96" s="17">
        <v>-24</v>
      </c>
      <c r="O96" s="15">
        <v>34</v>
      </c>
      <c r="P96" s="17">
        <v>-32</v>
      </c>
    </row>
    <row r="97" spans="1:16" ht="30.4" customHeight="1">
      <c r="A97" s="29"/>
      <c r="B97" s="27" t="s">
        <v>28</v>
      </c>
      <c r="C97" s="15">
        <v>181468</v>
      </c>
      <c r="D97" s="16">
        <v>106.90724588107861</v>
      </c>
      <c r="E97" s="16">
        <v>6.8173646000000003</v>
      </c>
      <c r="F97" s="17">
        <v>151.9388534937693</v>
      </c>
      <c r="G97" s="15">
        <v>9085527</v>
      </c>
      <c r="H97" s="17">
        <v>127.97421343421664</v>
      </c>
      <c r="I97" s="16">
        <v>311.12898360000003</v>
      </c>
      <c r="J97" s="17">
        <v>125.17747564781563</v>
      </c>
      <c r="K97" s="15">
        <v>80455</v>
      </c>
      <c r="L97" s="16">
        <v>3.151403259099709</v>
      </c>
      <c r="M97" s="16">
        <v>0.36</v>
      </c>
      <c r="N97" s="17">
        <v>-0.28000000000000003</v>
      </c>
      <c r="O97" s="15">
        <v>0.46</v>
      </c>
      <c r="P97" s="17">
        <v>-0.2</v>
      </c>
    </row>
    <row r="98" spans="1:16" ht="30.4" customHeight="1">
      <c r="A98" s="29"/>
      <c r="B98" s="27" t="s">
        <v>25</v>
      </c>
      <c r="C98" s="15">
        <v>596384</v>
      </c>
      <c r="D98" s="16">
        <v>123.8628259123293</v>
      </c>
      <c r="E98" s="16">
        <v>2.0104206499999999</v>
      </c>
      <c r="F98" s="17">
        <v>16.593262110722328</v>
      </c>
      <c r="G98" s="15">
        <v>23466916</v>
      </c>
      <c r="H98" s="17">
        <v>113.38209789896943</v>
      </c>
      <c r="I98" s="16">
        <v>123.0066771</v>
      </c>
      <c r="J98" s="17">
        <v>16.963883169732824</v>
      </c>
      <c r="K98" s="15">
        <v>110799</v>
      </c>
      <c r="L98" s="16">
        <v>21.430215354265986</v>
      </c>
      <c r="M98" s="16">
        <v>45</v>
      </c>
      <c r="N98" s="17">
        <v>28</v>
      </c>
      <c r="O98" s="15">
        <v>6</v>
      </c>
      <c r="P98" s="17">
        <v>-32</v>
      </c>
    </row>
    <row r="99" spans="1:16" ht="30.4" customHeight="1">
      <c r="A99" s="29"/>
      <c r="B99" s="27" t="s">
        <v>26</v>
      </c>
      <c r="C99" s="15">
        <v>489985</v>
      </c>
      <c r="D99" s="16">
        <v>120.38636261413214</v>
      </c>
      <c r="E99" s="16">
        <v>2.4215</v>
      </c>
      <c r="F99" s="17">
        <v>3.9903366072503146</v>
      </c>
      <c r="G99" s="15">
        <v>21020292</v>
      </c>
      <c r="H99" s="17">
        <v>164.05813017030758</v>
      </c>
      <c r="I99" s="16">
        <v>154.1751099</v>
      </c>
      <c r="J99" s="17">
        <v>60.164490575416202</v>
      </c>
      <c r="K99" s="15">
        <v>61318</v>
      </c>
      <c r="L99" s="16">
        <v>21.609614850660424</v>
      </c>
      <c r="M99" s="16">
        <v>14</v>
      </c>
      <c r="N99" s="17">
        <v>-4</v>
      </c>
      <c r="O99" s="15">
        <v>18</v>
      </c>
      <c r="P99" s="17">
        <v>-47</v>
      </c>
    </row>
    <row r="100" spans="1:16" ht="30.4" customHeight="1">
      <c r="A100" s="29"/>
      <c r="B100" s="27" t="s">
        <v>33</v>
      </c>
      <c r="C100" s="15">
        <v>765327</v>
      </c>
      <c r="D100" s="17" t="s">
        <v>118</v>
      </c>
      <c r="E100" s="16">
        <v>7.1925084000000004</v>
      </c>
      <c r="F100" s="17" t="s">
        <v>118</v>
      </c>
      <c r="G100" s="15">
        <v>25770283</v>
      </c>
      <c r="H100" s="17" t="s">
        <v>118</v>
      </c>
      <c r="I100" s="16">
        <v>220.93816469999999</v>
      </c>
      <c r="J100" s="17" t="s">
        <v>118</v>
      </c>
      <c r="K100" s="15">
        <v>185902</v>
      </c>
      <c r="L100" s="16">
        <v>31.404578965597675</v>
      </c>
      <c r="M100" s="16">
        <v>25.5</v>
      </c>
      <c r="N100" s="17">
        <v>-9</v>
      </c>
      <c r="O100" s="15">
        <v>2.5</v>
      </c>
      <c r="P100" s="17">
        <v>-1.5</v>
      </c>
    </row>
    <row r="101" spans="1:16" ht="30.4" customHeight="1">
      <c r="A101" s="29"/>
      <c r="B101" s="27" t="s">
        <v>31</v>
      </c>
      <c r="C101" s="15">
        <v>1733629</v>
      </c>
      <c r="D101" s="17" t="s">
        <v>118</v>
      </c>
      <c r="E101" s="16">
        <v>6.3937773</v>
      </c>
      <c r="F101" s="17" t="s">
        <v>118</v>
      </c>
      <c r="G101" s="15">
        <v>56101165</v>
      </c>
      <c r="H101" s="17" t="s">
        <v>118</v>
      </c>
      <c r="I101" s="16">
        <v>232.29907589999999</v>
      </c>
      <c r="J101" s="17" t="s">
        <v>118</v>
      </c>
      <c r="K101" s="15">
        <v>523103</v>
      </c>
      <c r="L101" s="16">
        <v>11.103488557319599</v>
      </c>
      <c r="M101" s="16">
        <v>15.5</v>
      </c>
      <c r="N101" s="17">
        <v>-37.5</v>
      </c>
      <c r="O101" s="15">
        <v>8.5</v>
      </c>
      <c r="P101" s="17">
        <v>-1.5</v>
      </c>
    </row>
    <row r="102" spans="1:16" ht="30.4" customHeight="1">
      <c r="A102" s="29"/>
      <c r="B102" s="27" t="s">
        <v>41</v>
      </c>
      <c r="C102" s="15">
        <v>170238</v>
      </c>
      <c r="D102" s="17" t="s">
        <v>118</v>
      </c>
      <c r="E102" s="16">
        <v>0.83132159999999999</v>
      </c>
      <c r="F102" s="17" t="s">
        <v>118</v>
      </c>
      <c r="G102" s="15">
        <v>4591713</v>
      </c>
      <c r="H102" s="17" t="s">
        <v>118</v>
      </c>
      <c r="I102" s="16">
        <v>42.751357749999997</v>
      </c>
      <c r="J102" s="17" t="s">
        <v>118</v>
      </c>
      <c r="K102" s="15">
        <v>90861</v>
      </c>
      <c r="L102" s="16">
        <v>1.1060789833865601</v>
      </c>
      <c r="M102" s="16">
        <v>1</v>
      </c>
      <c r="N102" s="17">
        <v>0</v>
      </c>
      <c r="O102" s="15">
        <v>10</v>
      </c>
      <c r="P102" s="17">
        <v>-10</v>
      </c>
    </row>
    <row r="103" spans="1:16" ht="30.4" customHeight="1">
      <c r="A103" s="29" t="s">
        <v>43</v>
      </c>
      <c r="B103" s="27" t="s">
        <v>46</v>
      </c>
      <c r="C103" s="15">
        <v>969194</v>
      </c>
      <c r="D103" s="16">
        <v>107.63044465581805</v>
      </c>
      <c r="E103" s="16">
        <v>4.3015486999999997</v>
      </c>
      <c r="F103" s="17">
        <v>61.094906408252115</v>
      </c>
      <c r="G103" s="15">
        <v>46729833</v>
      </c>
      <c r="H103" s="17">
        <v>137.0207135439486</v>
      </c>
      <c r="I103" s="16">
        <v>245.57198120000001</v>
      </c>
      <c r="J103" s="17">
        <v>138.54007131875818</v>
      </c>
      <c r="K103" s="15">
        <v>219115</v>
      </c>
      <c r="L103" s="16">
        <v>-51.267600621846</v>
      </c>
      <c r="M103" s="16">
        <v>52</v>
      </c>
      <c r="N103" s="17">
        <v>-48</v>
      </c>
      <c r="O103" s="15">
        <v>35</v>
      </c>
      <c r="P103" s="17">
        <v>5.5</v>
      </c>
    </row>
    <row r="104" spans="1:16" ht="30.4" customHeight="1">
      <c r="A104" s="29"/>
      <c r="B104" s="27" t="s">
        <v>45</v>
      </c>
      <c r="C104" s="15">
        <v>892092</v>
      </c>
      <c r="D104" s="16">
        <v>57.821160361252886</v>
      </c>
      <c r="E104" s="16">
        <v>4.6222118500000002</v>
      </c>
      <c r="F104" s="17">
        <v>-13.134443629858801</v>
      </c>
      <c r="G104" s="15">
        <v>43782610</v>
      </c>
      <c r="H104" s="17">
        <v>159.31877973207534</v>
      </c>
      <c r="I104" s="16">
        <v>376.04529524999998</v>
      </c>
      <c r="J104" s="17">
        <v>77.130139182404079</v>
      </c>
      <c r="K104" s="15">
        <v>390962</v>
      </c>
      <c r="L104" s="16">
        <v>-41.397483594197297</v>
      </c>
      <c r="M104" s="16">
        <v>119</v>
      </c>
      <c r="N104" s="17">
        <v>-46</v>
      </c>
      <c r="O104" s="15">
        <v>148</v>
      </c>
      <c r="P104" s="17">
        <v>-30</v>
      </c>
    </row>
    <row r="105" spans="1:16" ht="30.4" customHeight="1">
      <c r="A105" s="29"/>
      <c r="B105" s="27" t="s">
        <v>1</v>
      </c>
      <c r="C105" s="15">
        <v>3538537</v>
      </c>
      <c r="D105" s="16">
        <v>63.014537326414484</v>
      </c>
      <c r="E105" s="16">
        <v>7.3732452249999998</v>
      </c>
      <c r="F105" s="17">
        <v>31.822416295504954</v>
      </c>
      <c r="G105" s="15">
        <v>181988226</v>
      </c>
      <c r="H105" s="17">
        <v>181.24076742342481</v>
      </c>
      <c r="I105" s="16">
        <v>393.42693242500002</v>
      </c>
      <c r="J105" s="17">
        <v>72.699282230553635</v>
      </c>
      <c r="K105" s="15">
        <v>294488</v>
      </c>
      <c r="L105" s="16">
        <v>-55.996324161169099</v>
      </c>
      <c r="M105" s="16">
        <v>6</v>
      </c>
      <c r="N105" s="17">
        <v>-15.5</v>
      </c>
      <c r="O105" s="15">
        <v>79</v>
      </c>
      <c r="P105" s="17">
        <v>1.5</v>
      </c>
    </row>
    <row r="106" spans="1:16" ht="30.4" customHeight="1">
      <c r="A106" s="29"/>
      <c r="B106" s="27" t="s">
        <v>110</v>
      </c>
      <c r="C106" s="15">
        <v>3035119</v>
      </c>
      <c r="D106" s="16">
        <v>187.89066464566176</v>
      </c>
      <c r="E106" s="16">
        <v>6.714264</v>
      </c>
      <c r="F106" s="17">
        <v>133.29019568573955</v>
      </c>
      <c r="G106" s="15">
        <v>115352376</v>
      </c>
      <c r="H106" s="17">
        <v>203.29857421843263</v>
      </c>
      <c r="I106" s="16">
        <v>278.41567520000001</v>
      </c>
      <c r="J106" s="17">
        <v>111.98964238395726</v>
      </c>
      <c r="K106" s="15">
        <v>181872</v>
      </c>
      <c r="L106" s="16">
        <v>-59.522924590660097</v>
      </c>
      <c r="M106" s="16">
        <v>16.5</v>
      </c>
      <c r="N106" s="17">
        <v>-11</v>
      </c>
      <c r="O106" s="15">
        <v>22</v>
      </c>
      <c r="P106" s="17">
        <v>-1</v>
      </c>
    </row>
    <row r="107" spans="1:16" ht="30.4" customHeight="1">
      <c r="A107" s="29"/>
      <c r="B107" s="27" t="s">
        <v>53</v>
      </c>
      <c r="C107" s="15">
        <v>818750</v>
      </c>
      <c r="D107" s="16">
        <v>346.54300720468166</v>
      </c>
      <c r="E107" s="16">
        <v>2.1075281000000001</v>
      </c>
      <c r="F107" s="17">
        <v>182.99733079670844</v>
      </c>
      <c r="G107" s="15">
        <v>32490708</v>
      </c>
      <c r="H107" s="17">
        <v>325.86748456608075</v>
      </c>
      <c r="I107" s="16">
        <v>118.3853185</v>
      </c>
      <c r="J107" s="17">
        <v>153.88409805095654</v>
      </c>
      <c r="K107" s="15">
        <v>76422</v>
      </c>
      <c r="L107" s="16">
        <v>-66.167290886391996</v>
      </c>
      <c r="M107" s="16">
        <v>54.5</v>
      </c>
      <c r="N107" s="17">
        <v>-13.5</v>
      </c>
      <c r="O107" s="15">
        <v>72</v>
      </c>
      <c r="P107" s="17">
        <v>-10</v>
      </c>
    </row>
    <row r="108" spans="1:16" ht="30.4" customHeight="1">
      <c r="A108" s="29"/>
      <c r="B108" s="27" t="s">
        <v>54</v>
      </c>
      <c r="C108" s="34">
        <v>0</v>
      </c>
      <c r="D108" s="17" t="s">
        <v>118</v>
      </c>
      <c r="E108" s="16">
        <v>0</v>
      </c>
      <c r="F108" s="17" t="s">
        <v>118</v>
      </c>
      <c r="G108" s="34">
        <v>0</v>
      </c>
      <c r="H108" s="17">
        <v>-100</v>
      </c>
      <c r="I108" s="16">
        <v>0</v>
      </c>
      <c r="J108" s="17">
        <v>-100</v>
      </c>
      <c r="K108" s="34">
        <v>0</v>
      </c>
      <c r="L108" s="16" t="s">
        <v>118</v>
      </c>
      <c r="M108" s="16">
        <v>0</v>
      </c>
      <c r="N108" s="17">
        <v>0</v>
      </c>
      <c r="O108" s="15">
        <v>0</v>
      </c>
      <c r="P108" s="17">
        <v>0</v>
      </c>
    </row>
    <row r="109" spans="1:16" ht="30.4" customHeight="1">
      <c r="A109" s="29"/>
      <c r="B109" s="27" t="s">
        <v>47</v>
      </c>
      <c r="C109" s="15">
        <v>499250</v>
      </c>
      <c r="D109" s="16">
        <v>401.00853997531334</v>
      </c>
      <c r="E109" s="16">
        <v>1.3665204</v>
      </c>
      <c r="F109" s="17">
        <v>78.495429429231336</v>
      </c>
      <c r="G109" s="15">
        <v>20981262</v>
      </c>
      <c r="H109" s="17">
        <v>779.13471195823649</v>
      </c>
      <c r="I109" s="16">
        <v>139.54822874999999</v>
      </c>
      <c r="J109" s="17">
        <v>592.54462820680396</v>
      </c>
      <c r="K109" s="15">
        <v>48052</v>
      </c>
      <c r="L109" s="16">
        <v>-62.800851557964002</v>
      </c>
      <c r="M109" s="16">
        <v>67</v>
      </c>
      <c r="N109" s="17">
        <v>-59</v>
      </c>
      <c r="O109" s="15">
        <v>48.5</v>
      </c>
      <c r="P109" s="17">
        <v>8</v>
      </c>
    </row>
    <row r="110" spans="1:16" ht="30.4" customHeight="1">
      <c r="A110" s="29"/>
      <c r="B110" s="27" t="s">
        <v>111</v>
      </c>
      <c r="C110" s="15">
        <v>302395</v>
      </c>
      <c r="D110" s="16">
        <v>260.94798157034069</v>
      </c>
      <c r="E110" s="16">
        <v>0.79908167500000005</v>
      </c>
      <c r="F110" s="17">
        <v>63.478766145841909</v>
      </c>
      <c r="G110" s="15">
        <v>14169710</v>
      </c>
      <c r="H110" s="17">
        <v>595.94902228703256</v>
      </c>
      <c r="I110" s="16">
        <v>58.234268</v>
      </c>
      <c r="J110" s="17">
        <v>416.38600695242445</v>
      </c>
      <c r="K110" s="15">
        <v>55104</v>
      </c>
      <c r="L110" s="16">
        <v>-48.702290076335899</v>
      </c>
      <c r="M110" s="16">
        <v>19</v>
      </c>
      <c r="N110" s="17">
        <v>-13</v>
      </c>
      <c r="O110" s="15">
        <v>28.5</v>
      </c>
      <c r="P110" s="17">
        <v>-5.5</v>
      </c>
    </row>
    <row r="111" spans="1:16" ht="30.4" customHeight="1">
      <c r="A111" s="29"/>
      <c r="B111" s="27" t="s">
        <v>62</v>
      </c>
      <c r="C111" s="15">
        <v>33853</v>
      </c>
      <c r="D111" s="17" t="s">
        <v>118</v>
      </c>
      <c r="E111" s="16">
        <v>0.29576595</v>
      </c>
      <c r="F111" s="17" t="s">
        <v>118</v>
      </c>
      <c r="G111" s="15">
        <v>292986</v>
      </c>
      <c r="H111" s="17" t="s">
        <v>118</v>
      </c>
      <c r="I111" s="16">
        <v>3.8668273499999999</v>
      </c>
      <c r="J111" s="17" t="s">
        <v>118</v>
      </c>
      <c r="K111" s="15">
        <v>25527</v>
      </c>
      <c r="L111" s="16">
        <v>14.189219414001341</v>
      </c>
      <c r="M111" s="16">
        <v>14.5</v>
      </c>
      <c r="N111" s="17">
        <v>-0.5</v>
      </c>
      <c r="O111" s="15">
        <v>237.5</v>
      </c>
      <c r="P111" s="17">
        <v>18</v>
      </c>
    </row>
    <row r="112" spans="1:16" ht="30.4" customHeight="1">
      <c r="A112" s="29"/>
      <c r="B112" s="27" t="s">
        <v>63</v>
      </c>
      <c r="C112" s="15">
        <v>41817</v>
      </c>
      <c r="D112" s="17" t="s">
        <v>118</v>
      </c>
      <c r="E112" s="16">
        <v>0.86934765000000003</v>
      </c>
      <c r="F112" s="17" t="s">
        <v>118</v>
      </c>
      <c r="G112" s="15">
        <v>309885</v>
      </c>
      <c r="H112" s="17" t="s">
        <v>118</v>
      </c>
      <c r="I112" s="16">
        <v>7.34803155</v>
      </c>
      <c r="J112" s="17" t="s">
        <v>118</v>
      </c>
      <c r="K112" s="15">
        <v>22777</v>
      </c>
      <c r="L112" s="16">
        <v>2.6453357368183865</v>
      </c>
      <c r="M112" s="16">
        <v>25.5</v>
      </c>
      <c r="N112" s="17">
        <v>-3.5</v>
      </c>
      <c r="O112" s="15">
        <v>29</v>
      </c>
      <c r="P112" s="17">
        <v>-8</v>
      </c>
    </row>
    <row r="113" spans="1:16" ht="30.4" customHeight="1">
      <c r="A113" s="29"/>
      <c r="B113" s="27" t="s">
        <v>5</v>
      </c>
      <c r="C113" s="15">
        <v>4523</v>
      </c>
      <c r="D113" s="17" t="s">
        <v>118</v>
      </c>
      <c r="E113" s="16">
        <v>8.6503800000000006E-2</v>
      </c>
      <c r="F113" s="17" t="s">
        <v>118</v>
      </c>
      <c r="G113" s="15">
        <v>564342</v>
      </c>
      <c r="H113" s="17" t="s">
        <v>118</v>
      </c>
      <c r="I113" s="16">
        <v>2.8263421499999999</v>
      </c>
      <c r="J113" s="17" t="s">
        <v>118</v>
      </c>
      <c r="K113" s="15">
        <v>5031</v>
      </c>
      <c r="L113" s="16">
        <v>16.377515614156835</v>
      </c>
      <c r="M113" s="16">
        <v>32</v>
      </c>
      <c r="N113" s="17">
        <v>0.5</v>
      </c>
      <c r="O113" s="15">
        <v>78</v>
      </c>
      <c r="P113" s="17">
        <v>-1.5</v>
      </c>
    </row>
    <row r="114" spans="1:16" ht="30.4" customHeight="1">
      <c r="A114" s="29"/>
      <c r="B114" s="27" t="s">
        <v>6</v>
      </c>
      <c r="C114" s="15">
        <v>69267</v>
      </c>
      <c r="D114" s="17" t="s">
        <v>118</v>
      </c>
      <c r="E114" s="16">
        <v>0.1230303</v>
      </c>
      <c r="F114" s="17" t="s">
        <v>118</v>
      </c>
      <c r="G114" s="15">
        <v>357949</v>
      </c>
      <c r="H114" s="17" t="s">
        <v>118</v>
      </c>
      <c r="I114" s="16">
        <v>0.875401875</v>
      </c>
      <c r="J114" s="17" t="s">
        <v>118</v>
      </c>
      <c r="K114" s="15">
        <v>22788</v>
      </c>
      <c r="L114" s="16">
        <v>-28.539621813164398</v>
      </c>
      <c r="M114" s="16">
        <v>10.5</v>
      </c>
      <c r="N114" s="17">
        <v>-7.5</v>
      </c>
      <c r="O114" s="15">
        <v>27.5</v>
      </c>
      <c r="P114" s="17">
        <v>-1.5</v>
      </c>
    </row>
    <row r="115" spans="1:16" ht="30.4" customHeight="1">
      <c r="A115" s="29"/>
      <c r="B115" s="27" t="s">
        <v>7</v>
      </c>
      <c r="C115" s="15">
        <v>152725</v>
      </c>
      <c r="D115" s="17" t="s">
        <v>118</v>
      </c>
      <c r="E115" s="16">
        <v>0.56821580000000005</v>
      </c>
      <c r="F115" s="17" t="s">
        <v>118</v>
      </c>
      <c r="G115" s="15">
        <v>1359047</v>
      </c>
      <c r="H115" s="17" t="s">
        <v>118</v>
      </c>
      <c r="I115" s="16">
        <v>7.5044861000000003</v>
      </c>
      <c r="J115" s="17" t="s">
        <v>118</v>
      </c>
      <c r="K115" s="15">
        <v>32641</v>
      </c>
      <c r="L115" s="16">
        <v>-51.203432398493099</v>
      </c>
      <c r="M115" s="16">
        <v>9</v>
      </c>
      <c r="N115" s="17">
        <v>-23.5</v>
      </c>
      <c r="O115" s="15">
        <v>5.5</v>
      </c>
      <c r="P115" s="17">
        <v>-6</v>
      </c>
    </row>
    <row r="116" spans="1:16" ht="30.4" customHeight="1">
      <c r="A116" s="29"/>
      <c r="B116" s="27" t="s">
        <v>8</v>
      </c>
      <c r="C116" s="15">
        <v>1550184</v>
      </c>
      <c r="D116" s="17" t="s">
        <v>118</v>
      </c>
      <c r="E116" s="16">
        <v>11.2860519</v>
      </c>
      <c r="F116" s="17" t="s">
        <v>118</v>
      </c>
      <c r="G116" s="15">
        <v>11567770</v>
      </c>
      <c r="H116" s="17" t="s">
        <v>118</v>
      </c>
      <c r="I116" s="16">
        <v>95.235337599999994</v>
      </c>
      <c r="J116" s="17" t="s">
        <v>118</v>
      </c>
      <c r="K116" s="15">
        <v>185080</v>
      </c>
      <c r="L116" s="16">
        <v>-65.970684925462095</v>
      </c>
      <c r="M116" s="16">
        <v>10.5</v>
      </c>
      <c r="N116" s="17">
        <v>10.5</v>
      </c>
      <c r="O116" s="15">
        <v>10</v>
      </c>
      <c r="P116" s="17">
        <v>-14.5</v>
      </c>
    </row>
    <row r="117" spans="1:16" ht="30.4" customHeight="1">
      <c r="A117" s="29"/>
      <c r="B117" s="27" t="s">
        <v>9</v>
      </c>
      <c r="C117" s="15">
        <v>67797</v>
      </c>
      <c r="D117" s="17" t="s">
        <v>118</v>
      </c>
      <c r="E117" s="16">
        <v>0.18104899999999999</v>
      </c>
      <c r="F117" s="17" t="s">
        <v>118</v>
      </c>
      <c r="G117" s="15">
        <v>397748</v>
      </c>
      <c r="H117" s="17" t="s">
        <v>118</v>
      </c>
      <c r="I117" s="16">
        <v>1.05518215</v>
      </c>
      <c r="J117" s="17" t="s">
        <v>118</v>
      </c>
      <c r="K117" s="15">
        <v>24698</v>
      </c>
      <c r="L117" s="16">
        <v>-41.164419457811199</v>
      </c>
      <c r="M117" s="16">
        <v>10</v>
      </c>
      <c r="N117" s="17">
        <v>-9</v>
      </c>
      <c r="O117" s="15">
        <v>24</v>
      </c>
      <c r="P117" s="17">
        <v>-31</v>
      </c>
    </row>
    <row r="118" spans="1:16" ht="30.4" customHeight="1">
      <c r="A118" s="29"/>
      <c r="B118" s="27" t="s">
        <v>10</v>
      </c>
      <c r="C118" s="15">
        <v>31152</v>
      </c>
      <c r="D118" s="17" t="s">
        <v>118</v>
      </c>
      <c r="E118" s="16">
        <v>8.0013550000000003E-2</v>
      </c>
      <c r="F118" s="17" t="s">
        <v>118</v>
      </c>
      <c r="G118" s="15">
        <v>151102</v>
      </c>
      <c r="H118" s="17" t="s">
        <v>118</v>
      </c>
      <c r="I118" s="16">
        <v>0.45495995</v>
      </c>
      <c r="J118" s="17" t="s">
        <v>118</v>
      </c>
      <c r="K118" s="15">
        <v>14768</v>
      </c>
      <c r="L118" s="16">
        <v>-19.3930462311009</v>
      </c>
      <c r="M118" s="16">
        <v>48</v>
      </c>
      <c r="N118" s="17">
        <v>12</v>
      </c>
      <c r="O118" s="15">
        <v>65</v>
      </c>
      <c r="P118" s="17">
        <v>-31</v>
      </c>
    </row>
    <row r="119" spans="1:16" ht="30.4" customHeight="1">
      <c r="A119" s="29" t="s">
        <v>64</v>
      </c>
      <c r="B119" s="27" t="s">
        <v>67</v>
      </c>
      <c r="C119" s="15">
        <v>462294</v>
      </c>
      <c r="D119" s="16">
        <v>-19.990792677755799</v>
      </c>
      <c r="E119" s="16">
        <v>2.75294295</v>
      </c>
      <c r="F119" s="17">
        <v>-22.809141774085099</v>
      </c>
      <c r="G119" s="15">
        <v>57459974</v>
      </c>
      <c r="H119" s="17">
        <v>9.6928846015441383</v>
      </c>
      <c r="I119" s="16">
        <v>242.98307224999999</v>
      </c>
      <c r="J119" s="17">
        <v>-28.856985886190799</v>
      </c>
      <c r="K119" s="15">
        <v>257737</v>
      </c>
      <c r="L119" s="16">
        <v>31.184563468028035</v>
      </c>
      <c r="M119" s="16">
        <v>20.5</v>
      </c>
      <c r="N119" s="17">
        <v>-4.5</v>
      </c>
      <c r="O119" s="15">
        <v>70.5</v>
      </c>
      <c r="P119" s="17">
        <v>0</v>
      </c>
    </row>
    <row r="120" spans="1:16" ht="30.4" customHeight="1">
      <c r="A120" s="29"/>
      <c r="B120" s="27" t="s">
        <v>68</v>
      </c>
      <c r="C120" s="15">
        <v>579188</v>
      </c>
      <c r="D120" s="16">
        <v>92.33372186081418</v>
      </c>
      <c r="E120" s="16">
        <v>1.4855421</v>
      </c>
      <c r="F120" s="17">
        <v>62.162072768809175</v>
      </c>
      <c r="G120" s="15">
        <v>32771250</v>
      </c>
      <c r="H120" s="17">
        <v>10.372935823600262</v>
      </c>
      <c r="I120" s="16">
        <v>74.881397250000006</v>
      </c>
      <c r="J120" s="17">
        <v>-9.9884636465349406</v>
      </c>
      <c r="K120" s="15">
        <v>274030</v>
      </c>
      <c r="L120" s="16">
        <v>62.0692918229025</v>
      </c>
      <c r="M120" s="16">
        <v>3</v>
      </c>
      <c r="N120" s="17">
        <v>-4</v>
      </c>
      <c r="O120" s="15">
        <v>29</v>
      </c>
      <c r="P120" s="17">
        <v>15</v>
      </c>
    </row>
    <row r="121" spans="1:16" ht="30.4" customHeight="1">
      <c r="A121" s="29"/>
      <c r="B121" s="27" t="s">
        <v>75</v>
      </c>
      <c r="C121" s="15">
        <v>1582133</v>
      </c>
      <c r="D121" s="16">
        <v>78.109563071602579</v>
      </c>
      <c r="E121" s="16">
        <v>23.870563499999999</v>
      </c>
      <c r="F121" s="17">
        <v>80.31552871193</v>
      </c>
      <c r="G121" s="15">
        <v>93853487</v>
      </c>
      <c r="H121" s="17">
        <v>134.78428466175359</v>
      </c>
      <c r="I121" s="16">
        <v>1010.1402556</v>
      </c>
      <c r="J121" s="17">
        <v>79.3909648449428</v>
      </c>
      <c r="K121" s="15">
        <v>397653</v>
      </c>
      <c r="L121" s="16">
        <v>36.697020635886439</v>
      </c>
      <c r="M121" s="16">
        <v>0.4</v>
      </c>
      <c r="N121" s="17">
        <v>0.4</v>
      </c>
      <c r="O121" s="15">
        <v>3.3</v>
      </c>
      <c r="P121" s="17">
        <v>-1.6</v>
      </c>
    </row>
    <row r="122" spans="1:16" ht="30.4" customHeight="1">
      <c r="A122" s="29"/>
      <c r="B122" s="27" t="s">
        <v>84</v>
      </c>
      <c r="C122" s="15">
        <v>283852</v>
      </c>
      <c r="D122" s="16">
        <v>143.5118302077793</v>
      </c>
      <c r="E122" s="16">
        <v>2.80614016</v>
      </c>
      <c r="F122" s="17">
        <v>291.98771315397562</v>
      </c>
      <c r="G122" s="15">
        <v>16458207</v>
      </c>
      <c r="H122" s="17">
        <v>217.37229917314158</v>
      </c>
      <c r="I122" s="16">
        <v>90.084664079999996</v>
      </c>
      <c r="J122" s="17">
        <v>98.87465784004668</v>
      </c>
      <c r="K122" s="15">
        <v>32184</v>
      </c>
      <c r="L122" s="16">
        <v>146.45072363886973</v>
      </c>
      <c r="M122" s="16">
        <v>0.8</v>
      </c>
      <c r="N122" s="17">
        <v>-5.6</v>
      </c>
      <c r="O122" s="15">
        <v>3.6</v>
      </c>
      <c r="P122" s="17">
        <v>-1.4</v>
      </c>
    </row>
    <row r="123" spans="1:16" ht="30.4" customHeight="1">
      <c r="A123" s="29"/>
      <c r="B123" s="27" t="s">
        <v>112</v>
      </c>
      <c r="C123" s="15">
        <v>100125</v>
      </c>
      <c r="D123" s="16">
        <v>554.24072138003135</v>
      </c>
      <c r="E123" s="16">
        <v>0.67310562500000004</v>
      </c>
      <c r="F123" s="17">
        <v>630.42677955939826</v>
      </c>
      <c r="G123" s="15">
        <v>9508036</v>
      </c>
      <c r="H123" s="17">
        <v>99.590031703795077</v>
      </c>
      <c r="I123" s="16">
        <v>25.006009850000002</v>
      </c>
      <c r="J123" s="17">
        <v>11.249495034776965</v>
      </c>
      <c r="K123" s="15">
        <v>12030</v>
      </c>
      <c r="L123" s="16">
        <v>97.472094550229812</v>
      </c>
      <c r="M123" s="16">
        <v>44</v>
      </c>
      <c r="N123" s="17">
        <v>-5.5</v>
      </c>
      <c r="O123" s="15">
        <v>116</v>
      </c>
      <c r="P123" s="17">
        <v>-18</v>
      </c>
    </row>
    <row r="124" spans="1:16" ht="30.4" customHeight="1">
      <c r="A124" s="29"/>
      <c r="B124" s="27" t="s">
        <v>79</v>
      </c>
      <c r="C124" s="15">
        <v>71568</v>
      </c>
      <c r="D124" s="16">
        <v>141.76744814539558</v>
      </c>
      <c r="E124" s="16">
        <v>0.43696415</v>
      </c>
      <c r="F124" s="17">
        <v>104.64622510894384</v>
      </c>
      <c r="G124" s="15">
        <v>9000896</v>
      </c>
      <c r="H124" s="17">
        <v>157.90333427219903</v>
      </c>
      <c r="I124" s="16">
        <v>26.234633550000002</v>
      </c>
      <c r="J124" s="17">
        <v>60.984452608842574</v>
      </c>
      <c r="K124" s="15">
        <v>17605</v>
      </c>
      <c r="L124" s="16">
        <v>132.80878074583444</v>
      </c>
      <c r="M124" s="16">
        <v>215</v>
      </c>
      <c r="N124" s="17">
        <v>-3</v>
      </c>
      <c r="O124" s="15">
        <v>59.5</v>
      </c>
      <c r="P124" s="17">
        <v>-20.5</v>
      </c>
    </row>
    <row r="125" spans="1:16" ht="30.4" customHeight="1">
      <c r="A125" s="29"/>
      <c r="B125" s="27" t="s">
        <v>72</v>
      </c>
      <c r="C125" s="15">
        <v>276272</v>
      </c>
      <c r="D125" s="16">
        <v>429.135064736076</v>
      </c>
      <c r="E125" s="16">
        <v>1.733921475</v>
      </c>
      <c r="F125" s="17">
        <v>267.38689270953483</v>
      </c>
      <c r="G125" s="15">
        <v>19633970</v>
      </c>
      <c r="H125" s="17">
        <v>227.83260308066943</v>
      </c>
      <c r="I125" s="16">
        <v>56.6245385</v>
      </c>
      <c r="J125" s="17">
        <v>94.520057707606512</v>
      </c>
      <c r="K125" s="15">
        <v>38191</v>
      </c>
      <c r="L125" s="16">
        <v>179.68509703405346</v>
      </c>
      <c r="M125" s="16">
        <v>2</v>
      </c>
      <c r="N125" s="17">
        <v>-3.5</v>
      </c>
      <c r="O125" s="15">
        <v>54.5</v>
      </c>
      <c r="P125" s="17">
        <v>-18.5</v>
      </c>
    </row>
    <row r="126" spans="1:16" ht="30.4" customHeight="1">
      <c r="A126" s="29"/>
      <c r="B126" s="27" t="s">
        <v>71</v>
      </c>
      <c r="C126" s="15">
        <v>466507</v>
      </c>
      <c r="D126" s="16">
        <v>-0.47914360014762603</v>
      </c>
      <c r="E126" s="16">
        <v>3.6794736499999998</v>
      </c>
      <c r="F126" s="17">
        <v>-14.331362145054699</v>
      </c>
      <c r="G126" s="15">
        <v>46941371</v>
      </c>
      <c r="H126" s="17">
        <v>81.959435007259557</v>
      </c>
      <c r="I126" s="16">
        <v>282.12068275000001</v>
      </c>
      <c r="J126" s="17">
        <v>-16.205660044917799</v>
      </c>
      <c r="K126" s="15">
        <v>81023</v>
      </c>
      <c r="L126" s="16">
        <v>81.004400956146824</v>
      </c>
      <c r="M126" s="16">
        <v>3.5</v>
      </c>
      <c r="N126" s="17">
        <v>-11.5</v>
      </c>
      <c r="O126" s="15">
        <v>15</v>
      </c>
      <c r="P126" s="17">
        <v>-5</v>
      </c>
    </row>
    <row r="127" spans="1:16" ht="30.4" customHeight="1">
      <c r="A127" s="29"/>
      <c r="B127" s="27" t="s">
        <v>65</v>
      </c>
      <c r="C127" s="15">
        <v>134792</v>
      </c>
      <c r="D127" s="16">
        <v>10.754870463341085</v>
      </c>
      <c r="E127" s="16">
        <v>0.51115544999999996</v>
      </c>
      <c r="F127" s="17">
        <v>9.2779554518835248</v>
      </c>
      <c r="G127" s="15">
        <v>10838470</v>
      </c>
      <c r="H127" s="17">
        <v>643.6766553429801</v>
      </c>
      <c r="I127" s="16">
        <v>29.440173850000001</v>
      </c>
      <c r="J127" s="17">
        <v>496.13125351710806</v>
      </c>
      <c r="K127" s="15">
        <v>37594</v>
      </c>
      <c r="L127" s="16">
        <v>189.34041406911413</v>
      </c>
      <c r="M127" s="16">
        <v>28</v>
      </c>
      <c r="N127" s="17">
        <v>-7.5</v>
      </c>
      <c r="O127" s="15">
        <v>25</v>
      </c>
      <c r="P127" s="17">
        <v>-8</v>
      </c>
    </row>
    <row r="128" spans="1:16" ht="30.4" customHeight="1">
      <c r="A128" s="29"/>
      <c r="B128" s="27" t="s">
        <v>66</v>
      </c>
      <c r="C128" s="15">
        <v>340560</v>
      </c>
      <c r="D128" s="16">
        <v>170.78430125310095</v>
      </c>
      <c r="E128" s="16">
        <v>1.6817470999999999</v>
      </c>
      <c r="F128" s="17">
        <v>328.49407037582949</v>
      </c>
      <c r="G128" s="15">
        <v>17344308</v>
      </c>
      <c r="H128" s="17">
        <v>1670.8012876469813</v>
      </c>
      <c r="I128" s="16">
        <v>46.334962900000001</v>
      </c>
      <c r="J128" s="17">
        <v>1315.776678107675</v>
      </c>
      <c r="K128" s="15">
        <v>25193</v>
      </c>
      <c r="L128" s="16">
        <v>191.18122977346277</v>
      </c>
      <c r="M128" s="16">
        <v>62</v>
      </c>
      <c r="N128" s="17">
        <v>-28</v>
      </c>
      <c r="O128" s="15">
        <v>6</v>
      </c>
      <c r="P128" s="17">
        <v>-8</v>
      </c>
    </row>
    <row r="129" spans="1:16" ht="30.4" customHeight="1">
      <c r="A129" s="29"/>
      <c r="B129" s="27" t="s">
        <v>69</v>
      </c>
      <c r="C129" s="15">
        <v>165215</v>
      </c>
      <c r="D129" s="16">
        <v>32.170942632458939</v>
      </c>
      <c r="E129" s="16">
        <v>1.80893185</v>
      </c>
      <c r="F129" s="17">
        <v>31.233174007307692</v>
      </c>
      <c r="G129" s="15">
        <v>18794301</v>
      </c>
      <c r="H129" s="17">
        <v>528.39014800066207</v>
      </c>
      <c r="I129" s="16">
        <v>132.42368675</v>
      </c>
      <c r="J129" s="17">
        <v>390.91073877529203</v>
      </c>
      <c r="K129" s="15">
        <v>43851</v>
      </c>
      <c r="L129" s="16">
        <v>53.041566328133179</v>
      </c>
      <c r="M129" s="16">
        <v>130.5</v>
      </c>
      <c r="N129" s="17">
        <v>-84.5</v>
      </c>
      <c r="O129" s="15">
        <v>96.5</v>
      </c>
      <c r="P129" s="17">
        <v>-5</v>
      </c>
    </row>
    <row r="130" spans="1:16" ht="30.4" customHeight="1">
      <c r="A130" s="29"/>
      <c r="B130" s="27" t="s">
        <v>83</v>
      </c>
      <c r="C130" s="15">
        <v>564208</v>
      </c>
      <c r="D130" s="17" t="s">
        <v>118</v>
      </c>
      <c r="E130" s="16">
        <v>2.6083920250000001</v>
      </c>
      <c r="F130" s="17" t="s">
        <v>118</v>
      </c>
      <c r="G130" s="15">
        <v>24134081</v>
      </c>
      <c r="H130" s="17" t="s">
        <v>118</v>
      </c>
      <c r="I130" s="16">
        <v>63.972782799999997</v>
      </c>
      <c r="J130" s="17" t="s">
        <v>118</v>
      </c>
      <c r="K130" s="15">
        <v>41902</v>
      </c>
      <c r="L130" s="16">
        <v>209.58256372367936</v>
      </c>
      <c r="M130" s="16">
        <v>31</v>
      </c>
      <c r="N130" s="17">
        <v>-12</v>
      </c>
      <c r="O130" s="15">
        <v>17.5</v>
      </c>
      <c r="P130" s="17">
        <v>-2</v>
      </c>
    </row>
    <row r="131" spans="1:16" ht="30.4" customHeight="1">
      <c r="A131" s="29"/>
      <c r="B131" s="27" t="s">
        <v>81</v>
      </c>
      <c r="C131" s="15">
        <v>117430</v>
      </c>
      <c r="D131" s="17" t="s">
        <v>118</v>
      </c>
      <c r="E131" s="16">
        <v>0.98024734999999996</v>
      </c>
      <c r="F131" s="17" t="s">
        <v>118</v>
      </c>
      <c r="G131" s="15">
        <v>9943162</v>
      </c>
      <c r="H131" s="17" t="s">
        <v>118</v>
      </c>
      <c r="I131" s="16">
        <v>37.523653500000002</v>
      </c>
      <c r="J131" s="17" t="s">
        <v>118</v>
      </c>
      <c r="K131" s="15">
        <v>22442</v>
      </c>
      <c r="L131" s="16">
        <v>102.65486725663717</v>
      </c>
      <c r="M131" s="16">
        <v>20</v>
      </c>
      <c r="N131" s="17">
        <v>3.5</v>
      </c>
      <c r="O131" s="15">
        <v>40</v>
      </c>
      <c r="P131" s="17">
        <v>-22.5</v>
      </c>
    </row>
    <row r="132" spans="1:16" ht="30.4" customHeight="1">
      <c r="A132" s="29" t="s">
        <v>86</v>
      </c>
      <c r="B132" s="27" t="s">
        <v>113</v>
      </c>
      <c r="C132" s="15">
        <v>698663</v>
      </c>
      <c r="D132" s="16">
        <v>22.867985980314053</v>
      </c>
      <c r="E132" s="16">
        <v>33.971609399999998</v>
      </c>
      <c r="F132" s="17">
        <v>19.391408476907149</v>
      </c>
      <c r="G132" s="15">
        <v>23255868</v>
      </c>
      <c r="H132" s="17">
        <v>-24.896261888505499</v>
      </c>
      <c r="I132" s="16">
        <v>1111.8286665999999</v>
      </c>
      <c r="J132" s="17">
        <v>-44.9356421908507</v>
      </c>
      <c r="K132" s="15">
        <v>147391</v>
      </c>
      <c r="L132" s="16">
        <v>-37.352403621371202</v>
      </c>
      <c r="M132" s="16">
        <v>0.2</v>
      </c>
      <c r="N132" s="17">
        <v>-58.4</v>
      </c>
      <c r="O132" s="15">
        <v>3.6</v>
      </c>
      <c r="P132" s="17">
        <v>-10.8</v>
      </c>
    </row>
    <row r="133" spans="1:16" ht="30.4" customHeight="1">
      <c r="A133" s="29"/>
      <c r="B133" s="27" t="s">
        <v>114</v>
      </c>
      <c r="C133" s="15">
        <v>537350</v>
      </c>
      <c r="D133" s="16">
        <v>58.476665722914305</v>
      </c>
      <c r="E133" s="16">
        <v>29.3753262</v>
      </c>
      <c r="F133" s="17">
        <v>36.811174331324935</v>
      </c>
      <c r="G133" s="15">
        <v>16640863</v>
      </c>
      <c r="H133" s="17">
        <v>160.49531931093796</v>
      </c>
      <c r="I133" s="16">
        <v>1115.7291528000001</v>
      </c>
      <c r="J133" s="17">
        <v>104.98104068245506</v>
      </c>
      <c r="K133" s="15">
        <v>98524</v>
      </c>
      <c r="L133" s="16">
        <v>-35.0234122535118</v>
      </c>
      <c r="M133" s="16">
        <v>0.2</v>
      </c>
      <c r="N133" s="17">
        <v>-55.8</v>
      </c>
      <c r="O133" s="15">
        <v>43.4</v>
      </c>
      <c r="P133" s="17">
        <v>-12</v>
      </c>
    </row>
    <row r="134" spans="1:16" ht="30.4" customHeight="1">
      <c r="A134" s="29"/>
      <c r="B134" s="27" t="s">
        <v>115</v>
      </c>
      <c r="C134" s="15">
        <v>358085</v>
      </c>
      <c r="D134" s="17" t="s">
        <v>118</v>
      </c>
      <c r="E134" s="16">
        <v>9.7781521999999992</v>
      </c>
      <c r="F134" s="17" t="s">
        <v>118</v>
      </c>
      <c r="G134" s="15">
        <v>10428432</v>
      </c>
      <c r="H134" s="17" t="s">
        <v>118</v>
      </c>
      <c r="I134" s="16">
        <v>321.20574499999998</v>
      </c>
      <c r="J134" s="17" t="s">
        <v>118</v>
      </c>
      <c r="K134" s="15">
        <v>61604</v>
      </c>
      <c r="L134" s="16">
        <v>-41.005899027043597</v>
      </c>
      <c r="M134" s="16">
        <v>0.2</v>
      </c>
      <c r="N134" s="17">
        <v>-24.2</v>
      </c>
      <c r="O134" s="15">
        <v>25.4</v>
      </c>
      <c r="P134" s="17">
        <v>5.4</v>
      </c>
    </row>
    <row r="135" spans="1:16" ht="69.599999999999994" customHeight="1">
      <c r="A135" s="14" t="s">
        <v>95</v>
      </c>
      <c r="B135" s="27" t="s">
        <v>116</v>
      </c>
      <c r="C135" s="15">
        <v>488489</v>
      </c>
      <c r="D135" s="16">
        <v>113.6199447243213</v>
      </c>
      <c r="E135" s="16">
        <v>23.834692</v>
      </c>
      <c r="F135" s="17">
        <v>32.824986288227315</v>
      </c>
      <c r="G135" s="15">
        <v>13505835</v>
      </c>
      <c r="H135" s="17">
        <v>116.46006065956215</v>
      </c>
      <c r="I135" s="16">
        <v>849.16134399999999</v>
      </c>
      <c r="J135" s="17">
        <v>38.232920322820434</v>
      </c>
      <c r="K135" s="15">
        <v>32409</v>
      </c>
      <c r="L135" s="16">
        <v>-43.883434626772598</v>
      </c>
      <c r="M135" s="16">
        <v>0.3</v>
      </c>
      <c r="N135" s="17">
        <v>-0.4</v>
      </c>
      <c r="O135" s="15">
        <v>4.3</v>
      </c>
      <c r="P135" s="17">
        <v>-1.65</v>
      </c>
    </row>
    <row r="136" spans="1:16" ht="30.4" customHeight="1">
      <c r="A136" s="29" t="s">
        <v>101</v>
      </c>
      <c r="B136" s="27" t="s">
        <v>102</v>
      </c>
      <c r="C136" s="15">
        <v>47121</v>
      </c>
      <c r="D136" s="17" t="s">
        <v>118</v>
      </c>
      <c r="E136" s="16">
        <v>0.2357465</v>
      </c>
      <c r="F136" s="17" t="s">
        <v>118</v>
      </c>
      <c r="G136" s="15">
        <v>3924077</v>
      </c>
      <c r="H136" s="17" t="s">
        <v>118</v>
      </c>
      <c r="I136" s="16">
        <v>31.4382269</v>
      </c>
      <c r="J136" s="17" t="s">
        <v>118</v>
      </c>
      <c r="K136" s="15">
        <v>29050</v>
      </c>
      <c r="L136" s="16">
        <v>20.67461471357953</v>
      </c>
      <c r="M136" s="16">
        <v>41</v>
      </c>
      <c r="N136" s="17">
        <v>-53</v>
      </c>
      <c r="O136" s="15">
        <v>15</v>
      </c>
      <c r="P136" s="17">
        <v>-29</v>
      </c>
    </row>
    <row r="137" spans="1:16" ht="45" customHeight="1">
      <c r="A137" s="29"/>
      <c r="B137" s="27" t="s">
        <v>103</v>
      </c>
      <c r="C137" s="15">
        <v>519853</v>
      </c>
      <c r="D137" s="17" t="s">
        <v>118</v>
      </c>
      <c r="E137" s="16">
        <v>15.931075999999999</v>
      </c>
      <c r="F137" s="17" t="s">
        <v>118</v>
      </c>
      <c r="G137" s="15">
        <v>3100297</v>
      </c>
      <c r="H137" s="17" t="s">
        <v>118</v>
      </c>
      <c r="I137" s="16">
        <v>69.8121443</v>
      </c>
      <c r="J137" s="17" t="s">
        <v>118</v>
      </c>
      <c r="K137" s="15">
        <v>171468</v>
      </c>
      <c r="L137" s="16">
        <v>72.073699421965316</v>
      </c>
      <c r="M137" s="16">
        <v>40</v>
      </c>
      <c r="N137" s="17">
        <v>-100</v>
      </c>
      <c r="O137" s="15">
        <v>650</v>
      </c>
      <c r="P137" s="17">
        <v>160</v>
      </c>
    </row>
    <row r="138" spans="1:16" ht="30.4" customHeight="1">
      <c r="A138" s="28" t="s">
        <v>117</v>
      </c>
      <c r="B138" s="28"/>
      <c r="C138" s="15">
        <v>24419751</v>
      </c>
      <c r="D138" s="16">
        <v>155.20629281176244</v>
      </c>
      <c r="E138" s="16">
        <v>233.31144503499999</v>
      </c>
      <c r="F138" s="17">
        <v>85.895343650343165</v>
      </c>
      <c r="G138" s="15">
        <v>1079660822</v>
      </c>
      <c r="H138" s="17">
        <v>164.86762190501796</v>
      </c>
      <c r="I138" s="16">
        <v>8982.2085866300004</v>
      </c>
      <c r="J138" s="17">
        <v>45.475324472594075</v>
      </c>
      <c r="K138" s="15">
        <v>4654451</v>
      </c>
      <c r="L138" s="16">
        <v>-22.813921135543598</v>
      </c>
      <c r="M138" s="16" t="s">
        <v>118</v>
      </c>
      <c r="N138" s="17" t="s">
        <v>118</v>
      </c>
      <c r="O138" s="15" t="s">
        <v>118</v>
      </c>
      <c r="P138" s="17" t="s">
        <v>118</v>
      </c>
    </row>
    <row r="139" spans="1:16">
      <c r="A139" s="2"/>
      <c r="B139" s="2"/>
      <c r="C139" s="3"/>
      <c r="D139" s="2"/>
      <c r="E139" s="2"/>
      <c r="F139" s="2"/>
      <c r="G139" s="4"/>
      <c r="H139" s="2"/>
      <c r="I139" s="2"/>
      <c r="J139" s="2"/>
      <c r="K139" s="3"/>
      <c r="L139" s="2"/>
      <c r="M139" s="2"/>
      <c r="N139" s="2"/>
      <c r="O139" s="2"/>
      <c r="P139" s="2"/>
    </row>
    <row r="140" spans="1:16">
      <c r="A140" s="5" t="s">
        <v>2</v>
      </c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5" t="s">
        <v>3</v>
      </c>
    </row>
    <row r="142" spans="1:16">
      <c r="A142" s="5" t="s">
        <v>4</v>
      </c>
    </row>
  </sheetData>
  <mergeCells count="29">
    <mergeCell ref="A1:N1"/>
    <mergeCell ref="A89:B89"/>
    <mergeCell ref="A91:P91"/>
    <mergeCell ref="M93:N93"/>
    <mergeCell ref="O93:P93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A138:B138"/>
    <mergeCell ref="A4:A22"/>
    <mergeCell ref="A23:A48"/>
    <mergeCell ref="A49:A70"/>
    <mergeCell ref="A71:A79"/>
    <mergeCell ref="A80:A85"/>
    <mergeCell ref="A86:A88"/>
    <mergeCell ref="A93:A94"/>
    <mergeCell ref="A95:A102"/>
    <mergeCell ref="A103:A118"/>
    <mergeCell ref="A119:A131"/>
    <mergeCell ref="A132:A134"/>
    <mergeCell ref="A136:A137"/>
    <mergeCell ref="B93:B94"/>
  </mergeCells>
  <phoneticPr fontId="5" type="noConversion"/>
  <printOptions horizontalCentered="1"/>
  <pageMargins left="0.74803149606299202" right="0.74803149606299202" top="0.98425196850393704" bottom="0.98425196850393704" header="0.511811023622047" footer="0.511811023622047"/>
  <pageSetup paperSize="256" scale="31" fitToHeight="2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期货市场主要品种交易统计情况表</vt:lpstr>
      <vt:lpstr>期货市场主要品种交易统计情况表!Print_Titles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monroom3</dc:creator>
  <cp:lastModifiedBy>scjkb2023</cp:lastModifiedBy>
  <cp:lastPrinted>2023-04-17T02:48:00Z</cp:lastPrinted>
  <dcterms:created xsi:type="dcterms:W3CDTF">2020-01-06T18:07:00Z</dcterms:created>
  <dcterms:modified xsi:type="dcterms:W3CDTF">2023-12-18T01:37:48Z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